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\Dropbox\FA Client Files\_Templates\"/>
    </mc:Choice>
  </mc:AlternateContent>
  <bookViews>
    <workbookView xWindow="2880" yWindow="0" windowWidth="28800" windowHeight="13725"/>
  </bookViews>
  <sheets>
    <sheet name="Instructions" sheetId="2" r:id="rId1"/>
    <sheet name="Claim" sheetId="1" r:id="rId2"/>
  </sheets>
  <definedNames>
    <definedName name="MilageRate">Instructions!$B$44</definedName>
    <definedName name="_xlnm.Print_Area" localSheetId="1">Claim!$A:$H</definedName>
    <definedName name="_xlnm.Print_Area" localSheetId="0">Instructions!$A$1:$H$27</definedName>
    <definedName name="TaxRate">Instructions!$B$47</definedName>
    <definedName name="TaxRateMilage">Instructions!$B$48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I12" i="1"/>
  <c r="J12" i="1"/>
  <c r="G16" i="1"/>
  <c r="I13" i="1"/>
  <c r="J29" i="1"/>
  <c r="I29" i="1"/>
  <c r="I28" i="1"/>
  <c r="J28" i="1" s="1"/>
  <c r="I27" i="1"/>
  <c r="J27" i="1" s="1"/>
  <c r="I26" i="1"/>
  <c r="J26" i="1" s="1"/>
  <c r="I25" i="1"/>
  <c r="J25" i="1" s="1"/>
  <c r="I20" i="1"/>
  <c r="J20" i="1" s="1"/>
  <c r="I19" i="1"/>
  <c r="J19" i="1" s="1"/>
  <c r="I18" i="1"/>
  <c r="J18" i="1" s="1"/>
  <c r="I17" i="1"/>
  <c r="J17" i="1" s="1"/>
  <c r="B48" i="2" l="1"/>
  <c r="B47" i="2"/>
  <c r="G29" i="1" s="1"/>
  <c r="G20" i="1"/>
  <c r="F30" i="1"/>
  <c r="F21" i="1"/>
  <c r="F12" i="1"/>
  <c r="G12" i="1"/>
  <c r="E12" i="1"/>
  <c r="E13" i="1" s="1"/>
  <c r="I16" i="1" l="1"/>
  <c r="F32" i="1"/>
  <c r="G18" i="1"/>
  <c r="G27" i="1"/>
  <c r="G17" i="1"/>
  <c r="G26" i="1"/>
  <c r="G19" i="1"/>
  <c r="G28" i="1"/>
  <c r="G25" i="1"/>
  <c r="J16" i="1" l="1"/>
  <c r="J32" i="1" s="1"/>
  <c r="I32" i="1"/>
  <c r="G30" i="1"/>
  <c r="G21" i="1"/>
  <c r="G32" i="1" l="1"/>
</calcChain>
</file>

<file path=xl/sharedStrings.xml><?xml version="1.0" encoding="utf-8"?>
<sst xmlns="http://schemas.openxmlformats.org/spreadsheetml/2006/main" count="62" uniqueCount="52">
  <si>
    <t>EMPLOYEE EXPENSE CLAIM</t>
  </si>
  <si>
    <t>Employee:</t>
  </si>
  <si>
    <t>Date Submitted:</t>
  </si>
  <si>
    <t xml:space="preserve">/            / </t>
  </si>
  <si>
    <t>Local Travel:</t>
  </si>
  <si>
    <t>Date</t>
  </si>
  <si>
    <t>Destination/Event</t>
  </si>
  <si>
    <t>Purpose</t>
  </si>
  <si>
    <t>Tolls</t>
  </si>
  <si>
    <t>Parking</t>
  </si>
  <si>
    <t>Vendor</t>
  </si>
  <si>
    <t>Attendees &amp; Purpose</t>
  </si>
  <si>
    <t>GST/HST</t>
  </si>
  <si>
    <t>Other Expenses</t>
  </si>
  <si>
    <t>Total</t>
  </si>
  <si>
    <t>Total Reimbursement</t>
  </si>
  <si>
    <t>Receipt</t>
  </si>
  <si>
    <t>Check</t>
  </si>
  <si>
    <t>Vendor &amp; Location</t>
  </si>
  <si>
    <t># of KMs</t>
  </si>
  <si>
    <t>Milage Rate</t>
  </si>
  <si>
    <t>If the number of rows exceeds the page length you can switch to Portrait mode</t>
  </si>
  <si>
    <t>Meals &amp; Entertainment</t>
  </si>
  <si>
    <t>Project</t>
  </si>
  <si>
    <t>(Tips)</t>
  </si>
  <si>
    <t>If items include a personal portion, EXCLUDE that portion from the expense claim.</t>
  </si>
  <si>
    <t>GST/HST Rate</t>
  </si>
  <si>
    <t>PST Rate (non-claimable)</t>
  </si>
  <si>
    <t>Tax Inclusive Rate</t>
  </si>
  <si>
    <t>Tax Inclusive Rate (no PST)</t>
  </si>
  <si>
    <t>Attach receipts for all parking, meals/entertainment amd other expenses</t>
  </si>
  <si>
    <t>DO NOT include amounts that have already been charged to business credit cards/accounts</t>
  </si>
  <si>
    <t>INSTRUCTIONS FOR USE</t>
  </si>
  <si>
    <t>Phone: 604-367-0876</t>
  </si>
  <si>
    <t xml:space="preserve">For entertainment expenses, you can enter a tip to the left of the total and it will be factored out </t>
  </si>
  <si>
    <t>of the HST calculation.</t>
  </si>
  <si>
    <t>If you need more rows, simply copy an empty row and paste.  If you insert rows you may end up with</t>
  </si>
  <si>
    <t>incorrect totals.</t>
  </si>
  <si>
    <t>Change rates below for other scenarios.</t>
  </si>
  <si>
    <t>For more guidance contact Fuel Accounting.</t>
  </si>
  <si>
    <t>Rates - Carefull changing anything in this area:</t>
  </si>
  <si>
    <t>www.fuelaccounting.ca</t>
  </si>
  <si>
    <t>This expense claim form has been prepared for Ontario users (13% HST) for 2016.</t>
  </si>
  <si>
    <t>Use 48c for all KMs over 5000; for 2015 the rate was 55/49c</t>
  </si>
  <si>
    <t>Less Amount already claimed from Petty Cash/Advanced</t>
  </si>
  <si>
    <t>If the calculated GST/HST is not correct, just overwrite it.</t>
  </si>
  <si>
    <t>If you are in a PST province include the PST in the total, but exclude it from the HST column.</t>
  </si>
  <si>
    <t>For amounts in foreign currency, enter the total as it was charged to your card/account or the FX rate when you withdrew cash.</t>
  </si>
  <si>
    <t>If overseas, include all local taxes in the total, but leave the GST column blank (delete the number if necessary).</t>
  </si>
  <si>
    <t>GSTable</t>
  </si>
  <si>
    <t>Non-GST</t>
  </si>
  <si>
    <t>Enter details as laid out on the form.  Enter the Total column including all 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</si>
</sst>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_-;\-* #,##0.0_-;_-* &quot;-&quot;??_-;_-@_-"/>
    <numFmt numFmtId="167" formatCode="_-&quot;$&quot;* #,##0.00_-;\-&quot;$&quot;* #,##0.00_-;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164" fontId="0" fillId="0" borderId="0" xfId="2" applyFont="1" applyBorder="1"/>
    <xf numFmtId="0" fontId="0" fillId="0" borderId="0" xfId="0" applyBorder="1"/>
    <xf numFmtId="164" fontId="0" fillId="0" borderId="0" xfId="2" applyFont="1"/>
    <xf numFmtId="0" fontId="0" fillId="0" borderId="0" xfId="0" applyAlignment="1">
      <alignment horizontal="right"/>
    </xf>
    <xf numFmtId="166" fontId="0" fillId="0" borderId="4" xfId="1" applyNumberFormat="1" applyFont="1" applyBorder="1"/>
    <xf numFmtId="164" fontId="0" fillId="0" borderId="4" xfId="2" applyFont="1" applyBorder="1"/>
    <xf numFmtId="0" fontId="0" fillId="0" borderId="5" xfId="0" applyBorder="1"/>
    <xf numFmtId="166" fontId="0" fillId="0" borderId="5" xfId="1" applyNumberFormat="1" applyFont="1" applyBorder="1"/>
    <xf numFmtId="165" fontId="0" fillId="0" borderId="5" xfId="1" applyFont="1" applyBorder="1"/>
    <xf numFmtId="0" fontId="0" fillId="0" borderId="6" xfId="0" applyBorder="1"/>
    <xf numFmtId="166" fontId="0" fillId="0" borderId="6" xfId="1" applyNumberFormat="1" applyFont="1" applyBorder="1"/>
    <xf numFmtId="165" fontId="0" fillId="0" borderId="6" xfId="1" applyFont="1" applyBorder="1"/>
    <xf numFmtId="166" fontId="0" fillId="0" borderId="7" xfId="1" applyNumberFormat="1" applyFont="1" applyBorder="1"/>
    <xf numFmtId="165" fontId="0" fillId="0" borderId="7" xfId="1" applyFont="1" applyBorder="1"/>
    <xf numFmtId="164" fontId="0" fillId="0" borderId="2" xfId="0" applyNumberFormat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/>
    <xf numFmtId="10" fontId="0" fillId="0" borderId="0" xfId="3" applyNumberFormat="1" applyFont="1"/>
    <xf numFmtId="10" fontId="0" fillId="0" borderId="0" xfId="0" applyNumberFormat="1"/>
    <xf numFmtId="0" fontId="0" fillId="0" borderId="0" xfId="0" applyFont="1" applyAlignment="1">
      <alignment horizontal="right"/>
    </xf>
    <xf numFmtId="0" fontId="5" fillId="0" borderId="0" xfId="4" applyAlignment="1">
      <alignment horizontal="right"/>
    </xf>
    <xf numFmtId="0" fontId="0" fillId="0" borderId="1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2" xfId="0" applyFont="1" applyFill="1" applyBorder="1"/>
    <xf numFmtId="0" fontId="0" fillId="2" borderId="11" xfId="0" applyFill="1" applyBorder="1"/>
    <xf numFmtId="165" fontId="0" fillId="2" borderId="0" xfId="1" applyFont="1" applyFill="1" applyBorder="1"/>
    <xf numFmtId="165" fontId="0" fillId="2" borderId="12" xfId="1" applyFont="1" applyFill="1" applyBorder="1"/>
    <xf numFmtId="0" fontId="0" fillId="2" borderId="13" xfId="0" applyFill="1" applyBorder="1"/>
    <xf numFmtId="165" fontId="0" fillId="2" borderId="1" xfId="1" applyFont="1" applyFill="1" applyBorder="1"/>
    <xf numFmtId="165" fontId="0" fillId="2" borderId="14" xfId="1" applyFont="1" applyFill="1" applyBorder="1"/>
    <xf numFmtId="44" fontId="0" fillId="2" borderId="3" xfId="0" applyNumberFormat="1" applyFill="1" applyBorder="1"/>
    <xf numFmtId="167" fontId="6" fillId="2" borderId="3" xfId="0" applyNumberFormat="1" applyFont="1" applyFill="1" applyBorder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0</xdr:rowOff>
    </xdr:from>
    <xdr:to>
      <xdr:col>8</xdr:col>
      <xdr:colOff>0</xdr:colOff>
      <xdr:row>4</xdr:row>
      <xdr:rowOff>107304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0"/>
          <a:ext cx="2085975" cy="1212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uelaccounting.c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A9" sqref="A9"/>
    </sheetView>
  </sheetViews>
  <sheetFormatPr defaultRowHeight="15" x14ac:dyDescent="0.25"/>
  <cols>
    <col min="1" max="1" width="25.5703125" customWidth="1"/>
  </cols>
  <sheetData>
    <row r="1" spans="1:10" ht="28.5" x14ac:dyDescent="0.45">
      <c r="A1" s="3" t="s">
        <v>0</v>
      </c>
    </row>
    <row r="2" spans="1:10" ht="28.5" x14ac:dyDescent="0.45">
      <c r="A2" s="3" t="s">
        <v>32</v>
      </c>
    </row>
    <row r="6" spans="1:10" x14ac:dyDescent="0.25">
      <c r="H6" s="26" t="s">
        <v>41</v>
      </c>
    </row>
    <row r="7" spans="1:10" x14ac:dyDescent="0.25">
      <c r="H7" s="25" t="s">
        <v>33</v>
      </c>
    </row>
    <row r="8" spans="1:10" x14ac:dyDescent="0.25">
      <c r="A8" t="s">
        <v>51</v>
      </c>
      <c r="J8" s="25"/>
    </row>
    <row r="9" spans="1:10" x14ac:dyDescent="0.25">
      <c r="A9" t="s">
        <v>34</v>
      </c>
    </row>
    <row r="10" spans="1:10" x14ac:dyDescent="0.25">
      <c r="A10" t="s">
        <v>35</v>
      </c>
    </row>
    <row r="11" spans="1:10" x14ac:dyDescent="0.25">
      <c r="A11" t="s">
        <v>45</v>
      </c>
    </row>
    <row r="12" spans="1:10" x14ac:dyDescent="0.25">
      <c r="A12" t="s">
        <v>46</v>
      </c>
    </row>
    <row r="13" spans="1:10" x14ac:dyDescent="0.25">
      <c r="A13" t="s">
        <v>48</v>
      </c>
    </row>
    <row r="14" spans="1:10" x14ac:dyDescent="0.25">
      <c r="A14" t="s">
        <v>47</v>
      </c>
    </row>
    <row r="15" spans="1:10" x14ac:dyDescent="0.25">
      <c r="A15" t="s">
        <v>36</v>
      </c>
    </row>
    <row r="16" spans="1:10" x14ac:dyDescent="0.25">
      <c r="A16" t="s">
        <v>37</v>
      </c>
    </row>
    <row r="17" spans="1:1" x14ac:dyDescent="0.25">
      <c r="A17" t="s">
        <v>21</v>
      </c>
    </row>
    <row r="18" spans="1:1" x14ac:dyDescent="0.25">
      <c r="A18" t="s">
        <v>25</v>
      </c>
    </row>
    <row r="19" spans="1:1" x14ac:dyDescent="0.25">
      <c r="A19" t="s">
        <v>30</v>
      </c>
    </row>
    <row r="20" spans="1:1" x14ac:dyDescent="0.25">
      <c r="A20" t="s">
        <v>31</v>
      </c>
    </row>
    <row r="22" spans="1:1" x14ac:dyDescent="0.25">
      <c r="A22" t="s">
        <v>42</v>
      </c>
    </row>
    <row r="23" spans="1:1" x14ac:dyDescent="0.25">
      <c r="A23" t="s">
        <v>38</v>
      </c>
    </row>
    <row r="25" spans="1:1" x14ac:dyDescent="0.25">
      <c r="A25" t="s">
        <v>39</v>
      </c>
    </row>
    <row r="42" spans="1:4" x14ac:dyDescent="0.25">
      <c r="A42" t="s">
        <v>40</v>
      </c>
    </row>
    <row r="44" spans="1:4" x14ac:dyDescent="0.25">
      <c r="A44" t="s">
        <v>20</v>
      </c>
      <c r="B44">
        <v>0.54</v>
      </c>
      <c r="D44" t="s">
        <v>43</v>
      </c>
    </row>
    <row r="45" spans="1:4" x14ac:dyDescent="0.25">
      <c r="A45" t="s">
        <v>26</v>
      </c>
      <c r="B45" s="23">
        <v>0.13</v>
      </c>
    </row>
    <row r="46" spans="1:4" x14ac:dyDescent="0.25">
      <c r="A46" t="s">
        <v>27</v>
      </c>
      <c r="B46" s="23">
        <v>0</v>
      </c>
    </row>
    <row r="47" spans="1:4" x14ac:dyDescent="0.25">
      <c r="A47" t="s">
        <v>28</v>
      </c>
      <c r="B47" s="23">
        <f>B45/(1+B45+B46)</f>
        <v>0.11504424778761063</v>
      </c>
    </row>
    <row r="48" spans="1:4" x14ac:dyDescent="0.25">
      <c r="A48" t="s">
        <v>29</v>
      </c>
      <c r="B48" s="24">
        <f>B45/(1+B45)</f>
        <v>0.11504424778761063</v>
      </c>
    </row>
  </sheetData>
  <hyperlinks>
    <hyperlink ref="H6" r:id="rId1"/>
  </hyperlinks>
  <pageMargins left="0.7" right="0.7" top="0.75" bottom="0.75" header="0.3" footer="0.3"/>
  <pageSetup orientation="portrait" verticalDpi="597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/>
  </sheetViews>
  <sheetFormatPr defaultRowHeight="15" x14ac:dyDescent="0.25"/>
  <cols>
    <col min="1" max="1" width="11" customWidth="1"/>
    <col min="2" max="2" width="33.28515625" customWidth="1"/>
    <col min="3" max="3" width="37" customWidth="1"/>
    <col min="4" max="4" width="13.85546875" customWidth="1"/>
  </cols>
  <sheetData>
    <row r="1" spans="1:10" ht="28.5" x14ac:dyDescent="0.45">
      <c r="A1" s="3" t="s">
        <v>0</v>
      </c>
    </row>
    <row r="3" spans="1:10" x14ac:dyDescent="0.25">
      <c r="A3" t="s">
        <v>1</v>
      </c>
      <c r="B3" s="4"/>
      <c r="C3" s="4"/>
      <c r="D3" s="6"/>
      <c r="E3" s="6"/>
      <c r="F3" s="8" t="s">
        <v>2</v>
      </c>
      <c r="G3" s="27" t="s">
        <v>3</v>
      </c>
      <c r="H3" s="27"/>
    </row>
    <row r="5" spans="1:10" ht="18.75" x14ac:dyDescent="0.3">
      <c r="A5" s="2" t="s">
        <v>4</v>
      </c>
      <c r="H5" s="28" t="s">
        <v>16</v>
      </c>
      <c r="I5" s="29" t="s">
        <v>14</v>
      </c>
      <c r="J5" s="30" t="s">
        <v>14</v>
      </c>
    </row>
    <row r="6" spans="1:10" x14ac:dyDescent="0.25">
      <c r="A6" s="22" t="s">
        <v>5</v>
      </c>
      <c r="B6" s="22" t="s">
        <v>6</v>
      </c>
      <c r="C6" s="22" t="s">
        <v>7</v>
      </c>
      <c r="D6" s="22" t="s">
        <v>23</v>
      </c>
      <c r="E6" s="20" t="s">
        <v>19</v>
      </c>
      <c r="F6" s="20" t="s">
        <v>8</v>
      </c>
      <c r="G6" s="20" t="s">
        <v>9</v>
      </c>
      <c r="H6" s="31" t="s">
        <v>17</v>
      </c>
      <c r="I6" s="32" t="s">
        <v>49</v>
      </c>
      <c r="J6" s="33" t="s">
        <v>50</v>
      </c>
    </row>
    <row r="7" spans="1:10" x14ac:dyDescent="0.25">
      <c r="A7" s="11"/>
      <c r="B7" s="11"/>
      <c r="C7" s="11"/>
      <c r="D7" s="11"/>
      <c r="E7" s="12"/>
      <c r="F7" s="13"/>
      <c r="G7" s="13"/>
      <c r="H7" s="34"/>
      <c r="I7" s="35"/>
      <c r="J7" s="36"/>
    </row>
    <row r="8" spans="1:10" x14ac:dyDescent="0.25">
      <c r="A8" s="14"/>
      <c r="B8" s="14"/>
      <c r="C8" s="14"/>
      <c r="D8" s="14"/>
      <c r="E8" s="15"/>
      <c r="F8" s="16"/>
      <c r="G8" s="16"/>
      <c r="H8" s="34"/>
      <c r="I8" s="35"/>
      <c r="J8" s="36"/>
    </row>
    <row r="9" spans="1:10" x14ac:dyDescent="0.25">
      <c r="A9" s="14"/>
      <c r="B9" s="14"/>
      <c r="C9" s="14"/>
      <c r="D9" s="14"/>
      <c r="E9" s="15"/>
      <c r="F9" s="16"/>
      <c r="G9" s="16"/>
      <c r="H9" s="34"/>
      <c r="I9" s="35"/>
      <c r="J9" s="36"/>
    </row>
    <row r="10" spans="1:10" x14ac:dyDescent="0.25">
      <c r="A10" s="14"/>
      <c r="B10" s="14"/>
      <c r="C10" s="14"/>
      <c r="D10" s="14"/>
      <c r="E10" s="15"/>
      <c r="F10" s="16"/>
      <c r="G10" s="16"/>
      <c r="H10" s="34"/>
      <c r="I10" s="35"/>
      <c r="J10" s="36"/>
    </row>
    <row r="11" spans="1:10" x14ac:dyDescent="0.25">
      <c r="A11" s="14"/>
      <c r="B11" s="14"/>
      <c r="C11" s="14"/>
      <c r="D11" s="14"/>
      <c r="E11" s="17"/>
      <c r="F11" s="18"/>
      <c r="G11" s="18"/>
      <c r="H11" s="34"/>
      <c r="I11" s="35"/>
      <c r="J11" s="36"/>
    </row>
    <row r="12" spans="1:10" ht="15.75" thickBot="1" x14ac:dyDescent="0.3">
      <c r="E12" s="9">
        <f>SUM(E7:E11)</f>
        <v>0</v>
      </c>
      <c r="F12" s="10">
        <f t="shared" ref="F12:G12" si="0">SUM(F7:F11)</f>
        <v>0</v>
      </c>
      <c r="G12" s="10">
        <f t="shared" si="0"/>
        <v>0</v>
      </c>
      <c r="H12" s="34"/>
      <c r="I12" s="35">
        <f>+G12</f>
        <v>0</v>
      </c>
      <c r="J12" s="36">
        <f>+F12</f>
        <v>0</v>
      </c>
    </row>
    <row r="13" spans="1:10" ht="15.75" thickTop="1" x14ac:dyDescent="0.25">
      <c r="E13" s="7">
        <f>+E12*MilageRate</f>
        <v>0</v>
      </c>
      <c r="H13" s="34"/>
      <c r="I13" s="35">
        <f>+E13</f>
        <v>0</v>
      </c>
      <c r="J13" s="36"/>
    </row>
    <row r="14" spans="1:10" ht="18.75" x14ac:dyDescent="0.3">
      <c r="A14" s="2" t="s">
        <v>22</v>
      </c>
      <c r="H14" s="34"/>
      <c r="I14" s="35"/>
      <c r="J14" s="36"/>
    </row>
    <row r="15" spans="1:10" x14ac:dyDescent="0.25">
      <c r="A15" s="22" t="s">
        <v>5</v>
      </c>
      <c r="B15" s="22" t="s">
        <v>18</v>
      </c>
      <c r="C15" s="22" t="s">
        <v>11</v>
      </c>
      <c r="D15" s="22" t="s">
        <v>23</v>
      </c>
      <c r="E15" s="20" t="s">
        <v>24</v>
      </c>
      <c r="F15" s="20" t="s">
        <v>14</v>
      </c>
      <c r="G15" s="21" t="s">
        <v>12</v>
      </c>
      <c r="H15" s="34"/>
      <c r="I15" s="35"/>
      <c r="J15" s="36"/>
    </row>
    <row r="16" spans="1:10" x14ac:dyDescent="0.25">
      <c r="A16" s="11"/>
      <c r="B16" s="11"/>
      <c r="C16" s="11"/>
      <c r="D16" s="11"/>
      <c r="E16" s="13"/>
      <c r="F16" s="13"/>
      <c r="G16" s="13">
        <f>(F16-E16)*TaxRate</f>
        <v>0</v>
      </c>
      <c r="H16" s="34"/>
      <c r="I16" s="35">
        <f>+G16/TaxRate</f>
        <v>0</v>
      </c>
      <c r="J16" s="36">
        <f>+F16-I16</f>
        <v>0</v>
      </c>
    </row>
    <row r="17" spans="1:10" x14ac:dyDescent="0.25">
      <c r="A17" s="14"/>
      <c r="B17" s="14"/>
      <c r="C17" s="14"/>
      <c r="D17" s="14"/>
      <c r="E17" s="16"/>
      <c r="F17" s="16"/>
      <c r="G17" s="13">
        <f>+F17/(1+TaxRate)*TaxRate</f>
        <v>0</v>
      </c>
      <c r="H17" s="34"/>
      <c r="I17" s="35">
        <f>+G17/TaxRate</f>
        <v>0</v>
      </c>
      <c r="J17" s="36">
        <f t="shared" ref="J17:J20" si="1">+F17-I17</f>
        <v>0</v>
      </c>
    </row>
    <row r="18" spans="1:10" x14ac:dyDescent="0.25">
      <c r="A18" s="14"/>
      <c r="B18" s="14"/>
      <c r="C18" s="14"/>
      <c r="D18" s="14"/>
      <c r="E18" s="16"/>
      <c r="F18" s="16"/>
      <c r="G18" s="13">
        <f>+F18/(1+TaxRate)*TaxRate</f>
        <v>0</v>
      </c>
      <c r="H18" s="34"/>
      <c r="I18" s="35">
        <f>+G18/TaxRate</f>
        <v>0</v>
      </c>
      <c r="J18" s="36">
        <f t="shared" si="1"/>
        <v>0</v>
      </c>
    </row>
    <row r="19" spans="1:10" x14ac:dyDescent="0.25">
      <c r="A19" s="14"/>
      <c r="B19" s="14"/>
      <c r="C19" s="14"/>
      <c r="D19" s="14"/>
      <c r="E19" s="16"/>
      <c r="F19" s="16"/>
      <c r="G19" s="13">
        <f>+F19/(1+TaxRate)*TaxRate</f>
        <v>0</v>
      </c>
      <c r="H19" s="34"/>
      <c r="I19" s="35">
        <f>+G19/TaxRate</f>
        <v>0</v>
      </c>
      <c r="J19" s="36">
        <f t="shared" si="1"/>
        <v>0</v>
      </c>
    </row>
    <row r="20" spans="1:10" x14ac:dyDescent="0.25">
      <c r="A20" s="14"/>
      <c r="B20" s="14"/>
      <c r="C20" s="14"/>
      <c r="D20" s="14"/>
      <c r="E20" s="16"/>
      <c r="F20" s="18"/>
      <c r="G20" s="18">
        <f>+F20/(1+TaxRate)*TaxRate</f>
        <v>0</v>
      </c>
      <c r="H20" s="34"/>
      <c r="I20" s="35">
        <f>+G20/TaxRate</f>
        <v>0</v>
      </c>
      <c r="J20" s="36">
        <f t="shared" si="1"/>
        <v>0</v>
      </c>
    </row>
    <row r="21" spans="1:10" ht="15.75" thickBot="1" x14ac:dyDescent="0.3">
      <c r="E21" s="5"/>
      <c r="F21" s="10">
        <f t="shared" ref="F21:G21" si="2">SUM(F16:F20)</f>
        <v>0</v>
      </c>
      <c r="G21" s="10">
        <f t="shared" si="2"/>
        <v>0</v>
      </c>
      <c r="H21" s="34"/>
      <c r="I21" s="35"/>
      <c r="J21" s="36"/>
    </row>
    <row r="22" spans="1:10" ht="15.75" thickTop="1" x14ac:dyDescent="0.25">
      <c r="H22" s="34"/>
      <c r="I22" s="35"/>
      <c r="J22" s="36"/>
    </row>
    <row r="23" spans="1:10" ht="18.75" x14ac:dyDescent="0.3">
      <c r="A23" s="2" t="s">
        <v>13</v>
      </c>
      <c r="H23" s="34"/>
      <c r="I23" s="35"/>
      <c r="J23" s="36"/>
    </row>
    <row r="24" spans="1:10" x14ac:dyDescent="0.25">
      <c r="A24" s="22" t="s">
        <v>5</v>
      </c>
      <c r="B24" s="22" t="s">
        <v>10</v>
      </c>
      <c r="C24" s="22" t="s">
        <v>7</v>
      </c>
      <c r="D24" s="22" t="s">
        <v>23</v>
      </c>
      <c r="E24" s="22"/>
      <c r="F24" s="20" t="s">
        <v>14</v>
      </c>
      <c r="G24" s="21" t="s">
        <v>12</v>
      </c>
      <c r="H24" s="34"/>
      <c r="I24" s="35"/>
      <c r="J24" s="36"/>
    </row>
    <row r="25" spans="1:10" x14ac:dyDescent="0.25">
      <c r="A25" s="11"/>
      <c r="B25" s="11"/>
      <c r="C25" s="11"/>
      <c r="D25" s="11"/>
      <c r="E25" s="13"/>
      <c r="F25" s="13"/>
      <c r="G25" s="13">
        <f>+F25/(1+TaxRate)*TaxRate</f>
        <v>0</v>
      </c>
      <c r="H25" s="34"/>
      <c r="I25" s="35">
        <f>+G25/TaxRate</f>
        <v>0</v>
      </c>
      <c r="J25" s="36">
        <f>+F25-I25</f>
        <v>0</v>
      </c>
    </row>
    <row r="26" spans="1:10" x14ac:dyDescent="0.25">
      <c r="A26" s="14"/>
      <c r="B26" s="14"/>
      <c r="C26" s="14"/>
      <c r="D26" s="14"/>
      <c r="E26" s="16"/>
      <c r="F26" s="16"/>
      <c r="G26" s="16">
        <f>+F26/(1+TaxRate)*TaxRate</f>
        <v>0</v>
      </c>
      <c r="H26" s="34"/>
      <c r="I26" s="35">
        <f>+G26/TaxRate</f>
        <v>0</v>
      </c>
      <c r="J26" s="36">
        <f t="shared" ref="J26:J29" si="3">+F26-I26</f>
        <v>0</v>
      </c>
    </row>
    <row r="27" spans="1:10" x14ac:dyDescent="0.25">
      <c r="A27" s="14"/>
      <c r="B27" s="14"/>
      <c r="C27" s="14"/>
      <c r="D27" s="14"/>
      <c r="E27" s="16"/>
      <c r="F27" s="16"/>
      <c r="G27" s="16">
        <f>+F27/(1+TaxRate)*TaxRate</f>
        <v>0</v>
      </c>
      <c r="H27" s="34"/>
      <c r="I27" s="35">
        <f>+G27/TaxRate</f>
        <v>0</v>
      </c>
      <c r="J27" s="36">
        <f t="shared" si="3"/>
        <v>0</v>
      </c>
    </row>
    <row r="28" spans="1:10" x14ac:dyDescent="0.25">
      <c r="A28" s="14"/>
      <c r="B28" s="14"/>
      <c r="C28" s="14"/>
      <c r="D28" s="14"/>
      <c r="E28" s="16"/>
      <c r="F28" s="16"/>
      <c r="G28" s="16">
        <f>+F28/(1+TaxRate)*TaxRate</f>
        <v>0</v>
      </c>
      <c r="H28" s="34"/>
      <c r="I28" s="35">
        <f>+G28/TaxRate</f>
        <v>0</v>
      </c>
      <c r="J28" s="36">
        <f t="shared" si="3"/>
        <v>0</v>
      </c>
    </row>
    <row r="29" spans="1:10" x14ac:dyDescent="0.25">
      <c r="A29" s="14"/>
      <c r="B29" s="14"/>
      <c r="C29" s="14"/>
      <c r="D29" s="14"/>
      <c r="E29" s="16"/>
      <c r="F29" s="18"/>
      <c r="G29" s="18">
        <f>+F29/(1+TaxRate)*TaxRate</f>
        <v>0</v>
      </c>
      <c r="H29" s="37"/>
      <c r="I29" s="38">
        <f>+G29/TaxRate</f>
        <v>0</v>
      </c>
      <c r="J29" s="39">
        <f t="shared" si="3"/>
        <v>0</v>
      </c>
    </row>
    <row r="30" spans="1:10" ht="15.75" thickBot="1" x14ac:dyDescent="0.3">
      <c r="E30" s="5"/>
      <c r="F30" s="10">
        <f t="shared" ref="F30" si="4">SUM(F25:F29)</f>
        <v>0</v>
      </c>
      <c r="G30" s="10">
        <f t="shared" ref="G30" si="5">SUM(G25:G29)</f>
        <v>0</v>
      </c>
    </row>
    <row r="31" spans="1:10" ht="15.75" thickTop="1" x14ac:dyDescent="0.25">
      <c r="A31" t="s">
        <v>44</v>
      </c>
      <c r="E31" s="6"/>
      <c r="F31" s="7">
        <v>0</v>
      </c>
    </row>
    <row r="32" spans="1:10" ht="15.75" thickBot="1" x14ac:dyDescent="0.3">
      <c r="A32" s="1" t="s">
        <v>15</v>
      </c>
      <c r="F32" s="19">
        <f>+F30+F21+G12+F12+E13-F31</f>
        <v>0</v>
      </c>
      <c r="G32" s="19">
        <f>+G30+G21+G12*TaxRate+E13*TaxRateMilage</f>
        <v>0</v>
      </c>
      <c r="H32" s="41">
        <f>+F32-I32-J32</f>
        <v>0</v>
      </c>
      <c r="I32" s="40">
        <f>SUM(I7:I29)</f>
        <v>0</v>
      </c>
      <c r="J32" s="40">
        <f>SUM(J7:J29)</f>
        <v>0</v>
      </c>
    </row>
    <row r="33" ht="15.75" thickTop="1" x14ac:dyDescent="0.25"/>
  </sheetData>
  <mergeCells count="1">
    <mergeCell ref="G3:H3"/>
  </mergeCells>
  <pageMargins left="0.70866141732283472" right="0.70866141732283472" top="0.74803149606299213" bottom="0.74803149606299213" header="0.31496062992125984" footer="0.31496062992125984"/>
  <pageSetup scale="93" fitToHeight="1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Instructions</vt:lpstr>
      <vt:lpstr>Claim</vt:lpstr>
      <vt:lpstr>MilageRate</vt:lpstr>
      <vt:lpstr>Claim!Print_Area</vt:lpstr>
      <vt:lpstr>Instructions!Print_Area</vt:lpstr>
      <vt:lpstr>TaxRate</vt:lpstr>
      <vt:lpstr>TaxRateMilage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McCarroll</dc:creator>
  <cp:lastModifiedBy>Peter McCarroll</cp:lastModifiedBy>
  <cp:lastPrinted>2016-01-17T01:02:06Z</cp:lastPrinted>
  <dcterms:created xsi:type="dcterms:W3CDTF">2015-10-24T12:38:49Z</dcterms:created>
  <dcterms:modified xsi:type="dcterms:W3CDTF">2016-12-13T19:36:05Z</dcterms:modified>
</cp:coreProperties>
</file>