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yourbottomline.sharepoint.com/sites/ACCT/Shared Documents/ClientSupport/6-Office &amp; Checklists &amp; Templates/CURRENT TEMPLATES/"/>
    </mc:Choice>
  </mc:AlternateContent>
  <xr:revisionPtr revIDLastSave="38" documentId="8_{7D1B0BB7-639A-485E-B26C-A043C118BE99}" xr6:coauthVersionLast="47" xr6:coauthVersionMax="47" xr10:uidLastSave="{5D44DF52-738E-4C0A-A6E3-A47E33107496}"/>
  <bookViews>
    <workbookView xWindow="28680" yWindow="2130" windowWidth="29040" windowHeight="15840" firstSheet="1" activeTab="1" xr2:uid="{00000000-000D-0000-FFFF-FFFF00000000}"/>
  </bookViews>
  <sheets>
    <sheet name="HST-do not touch" sheetId="21" state="hidden" r:id="rId1"/>
    <sheet name="Expenses" sheetId="3" r:id="rId2"/>
    <sheet name="Home Office" sheetId="13" r:id="rId3"/>
    <sheet name="Mileage 2013" sheetId="17" state="hidden" r:id="rId4"/>
    <sheet name="Mileage 2014" sheetId="18" state="hidden" r:id="rId5"/>
    <sheet name="Mileage 2017" sheetId="20" state="hidden" r:id="rId6"/>
    <sheet name="Mileage 2023" sheetId="26" r:id="rId7"/>
    <sheet name="Mileage 2022" sheetId="25" r:id="rId8"/>
  </sheets>
  <definedNames>
    <definedName name="_xlnm.Print_Titles" localSheetId="1">Expenses!$1:$5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3" l="1"/>
  <c r="D11" i="3"/>
  <c r="D12" i="3"/>
  <c r="Z372" i="3"/>
  <c r="B371" i="26"/>
  <c r="E8" i="26" s="1"/>
  <c r="E5" i="26"/>
  <c r="E7" i="26" s="1"/>
  <c r="E5" i="25"/>
  <c r="E7" i="25" s="1"/>
  <c r="B371" i="25"/>
  <c r="E8" i="25"/>
  <c r="E9" i="26" l="1"/>
  <c r="E9" i="25"/>
  <c r="J18" i="13" l="1"/>
  <c r="H18" i="13"/>
  <c r="G18" i="13"/>
  <c r="F18" i="13"/>
  <c r="E18" i="13"/>
  <c r="D18" i="13"/>
  <c r="C18" i="13"/>
  <c r="B18" i="13"/>
  <c r="E5" i="20" l="1"/>
  <c r="E7" i="20" s="1"/>
  <c r="B372" i="20" l="1"/>
  <c r="E8" i="20" s="1"/>
  <c r="E9" i="20" s="1"/>
  <c r="Y372" i="3"/>
  <c r="D370" i="3"/>
  <c r="D369" i="3"/>
  <c r="D368" i="3"/>
  <c r="D367" i="3"/>
  <c r="D366" i="3"/>
  <c r="D365" i="3"/>
  <c r="D9" i="3"/>
  <c r="D8" i="3"/>
  <c r="D7" i="3"/>
  <c r="D6" i="3"/>
  <c r="S372" i="3"/>
  <c r="T372" i="3"/>
  <c r="U372" i="3"/>
  <c r="V372" i="3"/>
  <c r="W372" i="3"/>
  <c r="X372" i="3"/>
  <c r="AA372" i="3"/>
  <c r="AB372" i="3"/>
  <c r="B371" i="17"/>
  <c r="E8" i="17" s="1"/>
  <c r="B371" i="18"/>
  <c r="E8" i="18" s="1"/>
  <c r="A1" i="20"/>
  <c r="R372" i="3"/>
  <c r="Q372" i="3"/>
  <c r="P372" i="3"/>
  <c r="O372" i="3"/>
  <c r="N372" i="3"/>
  <c r="M372" i="3"/>
  <c r="L372" i="3"/>
  <c r="K372" i="3"/>
  <c r="J372" i="3"/>
  <c r="I372" i="3"/>
  <c r="H372" i="3"/>
  <c r="G372" i="3"/>
  <c r="F372" i="3"/>
  <c r="E372" i="3"/>
  <c r="C372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E5" i="18"/>
  <c r="E7" i="18" s="1"/>
  <c r="A1" i="18"/>
  <c r="A1" i="17"/>
  <c r="B1" i="21"/>
  <c r="E7" i="17"/>
  <c r="B3" i="21"/>
  <c r="B2" i="21"/>
  <c r="B4" i="21" l="1"/>
  <c r="D372" i="3"/>
  <c r="E9" i="17"/>
  <c r="E9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C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Mike:</t>
        </r>
        <r>
          <rPr>
            <sz val="9"/>
            <color indexed="81"/>
            <rFont val="Tahoma"/>
            <family val="2"/>
          </rPr>
          <t xml:space="preserve">
TOTAL amount of purchase including HST
</t>
        </r>
      </text>
    </comment>
    <comment ref="D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Mike:</t>
        </r>
        <r>
          <rPr>
            <sz val="9"/>
            <color indexed="81"/>
            <rFont val="Tahoma"/>
            <family val="2"/>
          </rPr>
          <t xml:space="preserve">
SHOULD ALWAYS BE ZERO! Column is here to make sure the Receipt amount totals the same amount as the corresponding expense + HST amounts</t>
        </r>
      </text>
    </comment>
    <comment ref="F5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Mike:</t>
        </r>
        <r>
          <rPr>
            <sz val="9"/>
            <color indexed="81"/>
            <rFont val="Tahoma"/>
            <family val="2"/>
          </rPr>
          <t xml:space="preserve">
put FULL amount here, we will deduct the 50%</t>
        </r>
      </text>
    </comment>
    <comment ref="G5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Mike:</t>
        </r>
        <r>
          <rPr>
            <sz val="9"/>
            <color indexed="81"/>
            <rFont val="Tahoma"/>
            <family val="2"/>
          </rPr>
          <t xml:space="preserve">
Business Insurance only, not Life &amp; Auto &amp; Home</t>
        </r>
      </text>
    </comment>
    <comment ref="H5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Mike:</t>
        </r>
        <r>
          <rPr>
            <sz val="9"/>
            <color indexed="81"/>
            <rFont val="Tahoma"/>
            <family val="2"/>
          </rPr>
          <t xml:space="preserve">
Business Bank charges, any interest on money borrowed to operate your business</t>
        </r>
      </text>
    </comment>
    <comment ref="J5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Mike:</t>
        </r>
        <r>
          <rPr>
            <sz val="9"/>
            <color indexed="81"/>
            <rFont val="Tahoma"/>
            <family val="2"/>
          </rPr>
          <t xml:space="preserve">
Usually an office supply that’s over $100 i.e. Laptop</t>
        </r>
      </text>
    </comment>
    <comment ref="K5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Mike:</t>
        </r>
        <r>
          <rPr>
            <sz val="9"/>
            <color indexed="81"/>
            <rFont val="Tahoma"/>
            <family val="2"/>
          </rPr>
          <t xml:space="preserve">
i.e stapler</t>
        </r>
      </text>
    </comment>
    <comment ref="L5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Mike:</t>
        </r>
        <r>
          <rPr>
            <sz val="9"/>
            <color indexed="81"/>
            <rFont val="Tahoma"/>
            <family val="2"/>
          </rPr>
          <t xml:space="preserve">
Accounting or Legal or any other</t>
        </r>
      </text>
    </comment>
    <comment ref="N5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Mike:</t>
        </r>
        <r>
          <rPr>
            <sz val="9"/>
            <color indexed="81"/>
            <rFont val="Tahoma"/>
            <family val="2"/>
          </rPr>
          <t xml:space="preserve">
not your home rent but work/office rent or any other rent that may apply</t>
        </r>
      </text>
    </comment>
    <comment ref="O5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Mike:</t>
        </r>
        <r>
          <rPr>
            <sz val="9"/>
            <color indexed="81"/>
            <rFont val="Tahoma"/>
            <family val="2"/>
          </rPr>
          <t xml:space="preserve">
not subcontracting amounts only employee amounts including employers portions  paid &amp; WSIB</t>
        </r>
      </text>
    </comment>
    <comment ref="P5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Mike:</t>
        </r>
        <r>
          <rPr>
            <sz val="9"/>
            <color indexed="81"/>
            <rFont val="Tahoma"/>
            <family val="2"/>
          </rPr>
          <t xml:space="preserve">
including transportation fees, accommodations, and allowable part of meals)</t>
        </r>
      </text>
    </comment>
    <comment ref="Q5" authorId="0" shapeId="0" xr:uid="{00000000-0006-0000-0300-000011000000}">
      <text>
        <r>
          <rPr>
            <b/>
            <sz val="9"/>
            <color indexed="81"/>
            <rFont val="Tahoma"/>
            <family val="2"/>
          </rPr>
          <t>Mike:</t>
        </r>
        <r>
          <rPr>
            <sz val="9"/>
            <color indexed="81"/>
            <rFont val="Tahoma"/>
            <family val="2"/>
          </rPr>
          <t xml:space="preserve">
not your home phone but work/office phone or business utilities</t>
        </r>
      </text>
    </comment>
    <comment ref="S5" authorId="0" shapeId="0" xr:uid="{00000000-0006-0000-0300-000013000000}">
      <text>
        <r>
          <rPr>
            <b/>
            <sz val="9"/>
            <color indexed="81"/>
            <rFont val="Tahoma"/>
            <family val="2"/>
          </rPr>
          <t>Mike:</t>
        </r>
        <r>
          <rPr>
            <sz val="9"/>
            <color indexed="81"/>
            <rFont val="Tahoma"/>
            <family val="2"/>
          </rPr>
          <t xml:space="preserve">
must have your business logo on it for it to be allowable</t>
        </r>
      </text>
    </comment>
    <comment ref="AA5" authorId="0" shapeId="0" xr:uid="{00000000-0006-0000-0300-000015000000}">
      <text>
        <r>
          <rPr>
            <b/>
            <sz val="9"/>
            <color indexed="81"/>
            <rFont val="Tahoma"/>
            <family val="2"/>
          </rPr>
          <t>Mike:</t>
        </r>
        <r>
          <rPr>
            <sz val="9"/>
            <color indexed="81"/>
            <rFont val="Tahoma"/>
            <family val="2"/>
          </rPr>
          <t xml:space="preserve">
Let us know of any asset you’ve purchased during the year and the date you purchased it whether Office Furniture, new Vehicle, Trailers, and Machinery etc.)</t>
        </r>
      </text>
    </comment>
    <comment ref="AB5" authorId="0" shapeId="0" xr:uid="{00000000-0006-0000-0300-000016000000}">
      <text>
        <r>
          <rPr>
            <b/>
            <sz val="9"/>
            <color indexed="81"/>
            <rFont val="Tahoma"/>
            <family val="2"/>
          </rPr>
          <t>Mike:</t>
        </r>
        <r>
          <rPr>
            <sz val="9"/>
            <color indexed="81"/>
            <rFont val="Tahoma"/>
            <family val="2"/>
          </rPr>
          <t xml:space="preserve">
put amount here if you are unsure what column
</t>
        </r>
      </text>
    </comment>
  </commentList>
</comments>
</file>

<file path=xl/sharedStrings.xml><?xml version="1.0" encoding="utf-8"?>
<sst xmlns="http://schemas.openxmlformats.org/spreadsheetml/2006/main" count="136" uniqueCount="78">
  <si>
    <t>Date</t>
  </si>
  <si>
    <t>Description</t>
  </si>
  <si>
    <t>Misc. $$$</t>
  </si>
  <si>
    <t>Misc. Account Name</t>
  </si>
  <si>
    <t>Hard coded $$</t>
  </si>
  <si>
    <t>Receipt Amount</t>
  </si>
  <si>
    <t>Office Expenses</t>
  </si>
  <si>
    <t>Totals</t>
  </si>
  <si>
    <t>Insurance</t>
  </si>
  <si>
    <t>Property Taxes</t>
  </si>
  <si>
    <t>Water</t>
  </si>
  <si>
    <t>Total</t>
  </si>
  <si>
    <t>Business Mileage</t>
  </si>
  <si>
    <t>Mileage</t>
  </si>
  <si>
    <t>opening</t>
  </si>
  <si>
    <t>closing</t>
  </si>
  <si>
    <t>total mileage</t>
  </si>
  <si>
    <t>business</t>
  </si>
  <si>
    <t>business %</t>
  </si>
  <si>
    <t>Hydro</t>
  </si>
  <si>
    <t>Travel</t>
  </si>
  <si>
    <t>Sales</t>
  </si>
  <si>
    <t>Other</t>
  </si>
  <si>
    <t>HST Collected</t>
  </si>
  <si>
    <t>HST Paid</t>
  </si>
  <si>
    <t>Home Office Info</t>
  </si>
  <si>
    <t>EXAMPLE- delete</t>
  </si>
  <si>
    <t>Office Supplies</t>
  </si>
  <si>
    <t>Repairs &amp; Maintenance</t>
  </si>
  <si>
    <t>Rent OR Mortgage Interest</t>
  </si>
  <si>
    <t>Gas</t>
  </si>
  <si>
    <t>SIZE OF HOME OFFICE</t>
  </si>
  <si>
    <t>Please notify us about the size of your home office. It is usually by rooms (i.e. 1/7 total rooms in your house including living rooms, kitchen, bedrooms etc. BUT excluding bathrooms) OR by Sq Footage</t>
  </si>
  <si>
    <t>Advertising</t>
  </si>
  <si>
    <t>Meals &amp; Entertainment</t>
  </si>
  <si>
    <t>Interest</t>
  </si>
  <si>
    <t>Business Fees, Licenses, Dues, Memberships</t>
  </si>
  <si>
    <t>Professional Fees</t>
  </si>
  <si>
    <t>Management &amp; Administration Fees</t>
  </si>
  <si>
    <t>Rent</t>
  </si>
  <si>
    <t>Salaries &amp; Benefits</t>
  </si>
  <si>
    <t>Telephone &amp; Utilities</t>
  </si>
  <si>
    <t>Professional Development</t>
  </si>
  <si>
    <t>Uniforms</t>
  </si>
  <si>
    <t>Assets</t>
  </si>
  <si>
    <t>SAMPLE ONLY DO NOT ROUND</t>
  </si>
  <si>
    <t>TOTAL</t>
  </si>
  <si>
    <t>Auto Fuel</t>
  </si>
  <si>
    <t>Auto Insurance</t>
  </si>
  <si>
    <t>Auto License Fees</t>
  </si>
  <si>
    <t>Auto Repairs</t>
  </si>
  <si>
    <t>Refund/Owing</t>
  </si>
  <si>
    <t>EXAMPLE-Staples, purchased business cards</t>
  </si>
  <si>
    <t>Parking</t>
  </si>
  <si>
    <t>407 Fees</t>
  </si>
  <si>
    <t>Went to YBL</t>
  </si>
  <si>
    <t>EXAMPLE</t>
  </si>
  <si>
    <t>DELETE</t>
  </si>
  <si>
    <t>Totals itself from below</t>
  </si>
  <si>
    <t>Manually put in</t>
  </si>
  <si>
    <t>ZERO Column</t>
  </si>
  <si>
    <t>Totals from mileage 2021 tab (or manually put in)</t>
  </si>
  <si>
    <t>Totals from mileage 2022 tab (or manually put in)</t>
  </si>
  <si>
    <t>Auto Lease Payments</t>
  </si>
  <si>
    <t>Expense Record</t>
  </si>
  <si>
    <t>Internet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</si>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</sst>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mmmm\-yy"/>
    <numFmt numFmtId="168" formatCode="ddd\,\ m/d/yyyy"/>
    <numFmt numFmtId="169" formatCode="_(* #,##0_);_(* \(#,##0\);_(* &quot;-&quot;??_);_(@_)"/>
  </numFmts>
  <fonts count="1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Geneva"/>
    </font>
    <font>
      <b/>
      <sz val="9"/>
      <name val="Geneva"/>
    </font>
    <font>
      <sz val="10"/>
      <name val="Geneva"/>
    </font>
    <font>
      <b/>
      <u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name val="Geneva"/>
    </font>
    <font>
      <sz val="9"/>
      <color rgb="FFFF0000"/>
      <name val="Geneva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1" applyFont="1" applyBorder="1" applyAlignment="1">
      <alignment wrapText="1"/>
    </xf>
    <xf numFmtId="165" fontId="2" fillId="0" borderId="2" xfId="1" applyFont="1" applyBorder="1"/>
    <xf numFmtId="15" fontId="2" fillId="0" borderId="0" xfId="0" applyNumberFormat="1" applyFont="1"/>
    <xf numFmtId="165" fontId="1" fillId="0" borderId="0" xfId="1"/>
    <xf numFmtId="15" fontId="2" fillId="0" borderId="1" xfId="0" applyNumberFormat="1" applyFont="1" applyBorder="1" applyAlignment="1">
      <alignment wrapText="1"/>
    </xf>
    <xf numFmtId="166" fontId="3" fillId="0" borderId="0" xfId="0" applyNumberFormat="1" applyFont="1"/>
    <xf numFmtId="15" fontId="0" fillId="0" borderId="0" xfId="0" applyNumberFormat="1"/>
    <xf numFmtId="167" fontId="2" fillId="0" borderId="0" xfId="0" applyNumberFormat="1" applyFont="1"/>
    <xf numFmtId="0" fontId="5" fillId="0" borderId="1" xfId="3" applyFont="1" applyBorder="1" applyAlignment="1">
      <alignment wrapText="1"/>
    </xf>
    <xf numFmtId="0" fontId="4" fillId="0" borderId="0" xfId="3"/>
    <xf numFmtId="165" fontId="4" fillId="0" borderId="0" xfId="1" applyFont="1"/>
    <xf numFmtId="14" fontId="5" fillId="0" borderId="0" xfId="3" applyNumberFormat="1" applyFont="1"/>
    <xf numFmtId="0" fontId="6" fillId="0" borderId="0" xfId="3" applyFont="1" applyAlignment="1">
      <alignment horizontal="left" indent="1"/>
    </xf>
    <xf numFmtId="168" fontId="5" fillId="0" borderId="0" xfId="3" applyNumberFormat="1" applyFont="1"/>
    <xf numFmtId="10" fontId="4" fillId="0" borderId="0" xfId="4" applyNumberFormat="1" applyFont="1"/>
    <xf numFmtId="14" fontId="4" fillId="0" borderId="0" xfId="3" applyNumberFormat="1"/>
    <xf numFmtId="0" fontId="5" fillId="0" borderId="0" xfId="3" applyFont="1"/>
    <xf numFmtId="169" fontId="2" fillId="0" borderId="0" xfId="1" applyNumberFormat="1" applyFont="1"/>
    <xf numFmtId="169" fontId="0" fillId="0" borderId="0" xfId="1" applyNumberFormat="1" applyFont="1"/>
    <xf numFmtId="165" fontId="2" fillId="0" borderId="1" xfId="1" applyFont="1" applyBorder="1" applyAlignment="1">
      <alignment horizontal="center" wrapText="1"/>
    </xf>
    <xf numFmtId="166" fontId="2" fillId="0" borderId="0" xfId="0" applyNumberFormat="1" applyFont="1"/>
    <xf numFmtId="169" fontId="3" fillId="0" borderId="0" xfId="1" applyNumberFormat="1" applyFont="1"/>
    <xf numFmtId="0" fontId="7" fillId="0" borderId="0" xfId="0" applyFont="1"/>
    <xf numFmtId="165" fontId="2" fillId="0" borderId="0" xfId="1" applyFont="1" applyAlignment="1">
      <alignment horizontal="center" wrapText="1"/>
    </xf>
    <xf numFmtId="164" fontId="0" fillId="0" borderId="0" xfId="2" applyFont="1"/>
    <xf numFmtId="164" fontId="1" fillId="0" borderId="0" xfId="2"/>
    <xf numFmtId="164" fontId="2" fillId="0" borderId="1" xfId="2" applyFont="1" applyBorder="1" applyAlignment="1">
      <alignment wrapText="1"/>
    </xf>
    <xf numFmtId="164" fontId="2" fillId="0" borderId="1" xfId="2" applyFont="1" applyBorder="1"/>
    <xf numFmtId="164" fontId="2" fillId="0" borderId="0" xfId="2" applyFont="1" applyAlignment="1">
      <alignment wrapText="1"/>
    </xf>
    <xf numFmtId="164" fontId="2" fillId="0" borderId="2" xfId="2" applyFont="1" applyBorder="1"/>
    <xf numFmtId="0" fontId="4" fillId="2" borderId="0" xfId="3" applyFill="1"/>
    <xf numFmtId="0" fontId="5" fillId="0" borderId="3" xfId="3" applyFont="1" applyBorder="1"/>
    <xf numFmtId="164" fontId="2" fillId="0" borderId="0" xfId="2" applyFont="1"/>
    <xf numFmtId="0" fontId="4" fillId="3" borderId="0" xfId="3" applyFill="1"/>
    <xf numFmtId="0" fontId="11" fillId="3" borderId="0" xfId="3" applyFont="1" applyFill="1"/>
    <xf numFmtId="0" fontId="5" fillId="0" borderId="1" xfId="3" applyFont="1" applyBorder="1" applyAlignment="1">
      <alignment horizontal="center" wrapText="1"/>
    </xf>
    <xf numFmtId="0" fontId="10" fillId="0" borderId="0" xfId="3" applyFont="1"/>
    <xf numFmtId="0" fontId="1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164" fontId="1" fillId="4" borderId="0" xfId="2" applyFill="1"/>
    <xf numFmtId="164" fontId="2" fillId="4" borderId="1" xfId="2" applyFont="1" applyFill="1" applyBorder="1" applyAlignment="1">
      <alignment horizontal="center" wrapText="1"/>
    </xf>
    <xf numFmtId="164" fontId="0" fillId="4" borderId="0" xfId="2" applyFont="1" applyFill="1"/>
    <xf numFmtId="164" fontId="2" fillId="4" borderId="2" xfId="2" applyFont="1" applyFill="1" applyBorder="1"/>
    <xf numFmtId="166" fontId="3" fillId="2" borderId="0" xfId="0" applyNumberFormat="1" applyFont="1" applyFill="1"/>
    <xf numFmtId="169" fontId="0" fillId="2" borderId="0" xfId="1" applyNumberFormat="1" applyFont="1" applyFill="1"/>
    <xf numFmtId="164" fontId="0" fillId="2" borderId="0" xfId="2" applyFont="1" applyFill="1"/>
    <xf numFmtId="164" fontId="1" fillId="2" borderId="0" xfId="2" applyFill="1"/>
    <xf numFmtId="0" fontId="0" fillId="2" borderId="0" xfId="0" applyFill="1"/>
    <xf numFmtId="167" fontId="2" fillId="0" borderId="0" xfId="0" applyNumberFormat="1" applyFont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Mileage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workbookViewId="0">
      <selection activeCell="B7" sqref="B7"/>
    </sheetView>
  </sheetViews>
  <sheetFormatPr defaultRowHeight="12.75"/>
  <cols>
    <col min="1" max="1" width="14" bestFit="1" customWidth="1"/>
    <col min="2" max="2" width="11.28515625" bestFit="1" customWidth="1"/>
  </cols>
  <sheetData>
    <row r="1" spans="1:2">
      <c r="A1" s="36" t="s">
        <v>21</v>
      </c>
      <c r="B1" s="36" t="e">
        <f>+#REF!</f>
        <v>#REF!</v>
      </c>
    </row>
    <row r="2" spans="1:2">
      <c r="A2" s="36" t="s">
        <v>23</v>
      </c>
      <c r="B2" s="36" t="e">
        <f>+#REF!</f>
        <v>#REF!</v>
      </c>
    </row>
    <row r="3" spans="1:2">
      <c r="A3" s="36" t="s">
        <v>24</v>
      </c>
      <c r="B3" s="36" t="e">
        <f>+Expenses!#REF!</f>
        <v>#REF!</v>
      </c>
    </row>
    <row r="4" spans="1:2">
      <c r="A4" s="36" t="s">
        <v>51</v>
      </c>
      <c r="B4" s="36" t="e">
        <f>+B2-B3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375"/>
  <sheetViews>
    <sheetView tabSelected="1" zoomScaleNormal="100" workbookViewId="0">
      <pane xSplit="2" ySplit="5" topLeftCell="C6" activePane="bottomRight" state="frozen"/>
      <selection activeCell="A4" sqref="A4"/>
      <selection pane="topRight" activeCell="A4" sqref="A4"/>
      <selection pane="bottomLeft" activeCell="A4" sqref="A4"/>
      <selection pane="bottomRight" activeCell="B22" sqref="B22"/>
    </sheetView>
  </sheetViews>
  <sheetFormatPr defaultRowHeight="12.75"/>
  <cols>
    <col min="1" max="1" width="18.5703125" style="10" customWidth="1"/>
    <col min="2" max="2" width="40.28515625" customWidth="1"/>
    <col min="3" max="3" width="13.5703125" style="29" customWidth="1"/>
    <col min="4" max="4" width="10.140625" style="44" bestFit="1" customWidth="1"/>
    <col min="5" max="5" width="11.7109375" style="28" customWidth="1"/>
    <col min="6" max="6" width="14.140625" style="29" customWidth="1"/>
    <col min="7" max="7" width="10.42578125" style="29" customWidth="1"/>
    <col min="8" max="8" width="10.42578125" style="28" customWidth="1"/>
    <col min="9" max="9" width="14.28515625" style="29" customWidth="1"/>
    <col min="10" max="10" width="13.42578125" style="29" customWidth="1"/>
    <col min="11" max="11" width="14" style="29" customWidth="1"/>
    <col min="12" max="12" width="12.85546875" style="29" customWidth="1"/>
    <col min="13" max="13" width="14.85546875" style="29" customWidth="1"/>
    <col min="14" max="14" width="12.28515625" style="29" bestFit="1" customWidth="1"/>
    <col min="15" max="15" width="9.140625" style="29" customWidth="1"/>
    <col min="16" max="17" width="11.140625" style="29" customWidth="1"/>
    <col min="18" max="18" width="14.42578125" style="29" customWidth="1"/>
    <col min="19" max="25" width="11.140625" style="29" customWidth="1"/>
    <col min="26" max="26" width="11.7109375" style="29" customWidth="1"/>
    <col min="27" max="27" width="11.140625" style="29" customWidth="1"/>
    <col min="28" max="28" width="9.7109375" style="29" bestFit="1" customWidth="1"/>
    <col min="29" max="29" width="9.28515625" style="28" customWidth="1"/>
  </cols>
  <sheetData>
    <row r="1" spans="1:30">
      <c r="A1" s="6"/>
      <c r="C1" s="29" t="s">
        <v>4</v>
      </c>
      <c r="E1" s="29"/>
    </row>
    <row r="2" spans="1:30">
      <c r="A2" s="6"/>
      <c r="E2" s="29"/>
    </row>
    <row r="3" spans="1:30" ht="18">
      <c r="A3" s="26" t="s">
        <v>64</v>
      </c>
      <c r="E3" s="29"/>
      <c r="AC3" s="29"/>
      <c r="AD3" s="29"/>
    </row>
    <row r="4" spans="1:30">
      <c r="A4" s="6"/>
      <c r="E4" s="29"/>
      <c r="AC4" s="29"/>
      <c r="AD4" s="29"/>
    </row>
    <row r="5" spans="1:30" s="2" customFormat="1" ht="63.75">
      <c r="A5" s="8" t="s">
        <v>0</v>
      </c>
      <c r="B5" s="3" t="s">
        <v>1</v>
      </c>
      <c r="C5" s="30" t="s">
        <v>5</v>
      </c>
      <c r="D5" s="45" t="s">
        <v>60</v>
      </c>
      <c r="E5" s="30" t="s">
        <v>33</v>
      </c>
      <c r="F5" s="30" t="s">
        <v>34</v>
      </c>
      <c r="G5" s="30" t="s">
        <v>8</v>
      </c>
      <c r="H5" s="31" t="s">
        <v>35</v>
      </c>
      <c r="I5" s="30" t="s">
        <v>36</v>
      </c>
      <c r="J5" s="30" t="s">
        <v>6</v>
      </c>
      <c r="K5" s="30" t="s">
        <v>27</v>
      </c>
      <c r="L5" s="30" t="s">
        <v>37</v>
      </c>
      <c r="M5" s="32" t="s">
        <v>38</v>
      </c>
      <c r="N5" s="32" t="s">
        <v>39</v>
      </c>
      <c r="O5" s="30" t="s">
        <v>40</v>
      </c>
      <c r="P5" s="30" t="s">
        <v>20</v>
      </c>
      <c r="Q5" s="30" t="s">
        <v>41</v>
      </c>
      <c r="R5" s="30" t="s">
        <v>42</v>
      </c>
      <c r="S5" s="30" t="s">
        <v>43</v>
      </c>
      <c r="T5" s="30" t="s">
        <v>47</v>
      </c>
      <c r="U5" s="30" t="s">
        <v>48</v>
      </c>
      <c r="V5" s="30" t="s">
        <v>49</v>
      </c>
      <c r="W5" s="30" t="s">
        <v>50</v>
      </c>
      <c r="X5" s="30" t="s">
        <v>53</v>
      </c>
      <c r="Y5" s="4" t="s">
        <v>54</v>
      </c>
      <c r="Z5" s="30" t="s">
        <v>63</v>
      </c>
      <c r="AA5" s="30" t="s">
        <v>44</v>
      </c>
      <c r="AB5" s="30" t="s">
        <v>2</v>
      </c>
      <c r="AC5" s="30" t="s">
        <v>3</v>
      </c>
    </row>
    <row r="6" spans="1:30">
      <c r="A6" s="9">
        <v>44927</v>
      </c>
      <c r="B6" s="22"/>
      <c r="C6" s="28"/>
      <c r="D6" s="46">
        <f>SUM(E6:AC6)-C6</f>
        <v>0</v>
      </c>
    </row>
    <row r="7" spans="1:30">
      <c r="A7" s="9">
        <v>44928</v>
      </c>
      <c r="B7" s="22"/>
      <c r="C7" s="28"/>
      <c r="D7" s="46">
        <f>SUM(E7:AC7)-C7</f>
        <v>0</v>
      </c>
    </row>
    <row r="8" spans="1:30">
      <c r="A8" s="9">
        <v>44929</v>
      </c>
      <c r="B8" s="22"/>
      <c r="C8" s="28"/>
      <c r="D8" s="46">
        <f>SUM(E8:AC8)-C8</f>
        <v>0</v>
      </c>
    </row>
    <row r="9" spans="1:30">
      <c r="A9" s="9">
        <v>44930</v>
      </c>
      <c r="B9" s="22"/>
      <c r="C9" s="28"/>
      <c r="D9" s="46">
        <f>SUM(E9:AC9)-C9</f>
        <v>0</v>
      </c>
    </row>
    <row r="10" spans="1:30">
      <c r="A10" s="9">
        <v>44931</v>
      </c>
      <c r="B10" s="22"/>
      <c r="C10" s="28"/>
      <c r="D10" s="46">
        <f>SUM(E10:AC10)-C10</f>
        <v>0</v>
      </c>
    </row>
    <row r="11" spans="1:30" s="52" customFormat="1">
      <c r="A11" s="48">
        <v>44932</v>
      </c>
      <c r="B11" s="49" t="s">
        <v>52</v>
      </c>
      <c r="C11" s="50">
        <v>113</v>
      </c>
      <c r="D11" s="50">
        <f>SUM(E11:AC11)-C11</f>
        <v>0</v>
      </c>
      <c r="E11" s="50">
        <v>113</v>
      </c>
      <c r="F11" s="51"/>
      <c r="G11" s="51"/>
      <c r="H11" s="50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0"/>
    </row>
    <row r="12" spans="1:30">
      <c r="A12" s="9">
        <v>44933</v>
      </c>
      <c r="B12" s="22"/>
      <c r="C12" s="28"/>
      <c r="D12" s="46">
        <f>SUM(E12:AC12)-C12</f>
        <v>0</v>
      </c>
    </row>
    <row r="13" spans="1:30">
      <c r="A13" s="9">
        <v>44934</v>
      </c>
      <c r="B13" s="22"/>
      <c r="C13" s="28"/>
      <c r="D13" s="46">
        <f>SUM(E13:AC13)-C13</f>
        <v>0</v>
      </c>
    </row>
    <row r="14" spans="1:30">
      <c r="A14" s="9">
        <v>44935</v>
      </c>
      <c r="B14" s="22"/>
      <c r="C14" s="28"/>
      <c r="D14" s="46">
        <f>SUM(E14:AC14)-C14</f>
        <v>0</v>
      </c>
    </row>
    <row r="15" spans="1:30">
      <c r="A15" s="9">
        <v>44936</v>
      </c>
      <c r="B15" s="22"/>
      <c r="C15" s="28"/>
      <c r="D15" s="46">
        <f>SUM(E15:AC15)-C15</f>
        <v>0</v>
      </c>
    </row>
    <row r="16" spans="1:30">
      <c r="A16" s="9">
        <v>44937</v>
      </c>
      <c r="B16" s="22"/>
      <c r="C16" s="28"/>
      <c r="D16" s="46">
        <f>SUM(E16:AC16)-C16</f>
        <v>0</v>
      </c>
    </row>
    <row r="17" spans="1:4">
      <c r="A17" s="9">
        <v>44938</v>
      </c>
      <c r="B17" s="22"/>
      <c r="C17" s="28"/>
      <c r="D17" s="46">
        <f>SUM(E17:AC17)-C17</f>
        <v>0</v>
      </c>
    </row>
    <row r="18" spans="1:4">
      <c r="A18" s="9">
        <v>44939</v>
      </c>
      <c r="B18" s="22"/>
      <c r="C18" s="28"/>
      <c r="D18" s="46">
        <f>SUM(E18:AC18)-C18</f>
        <v>0</v>
      </c>
    </row>
    <row r="19" spans="1:4">
      <c r="A19" s="9">
        <v>44940</v>
      </c>
      <c r="B19" s="22"/>
      <c r="C19" s="28"/>
      <c r="D19" s="46">
        <f>SUM(E19:AC19)-C19</f>
        <v>0</v>
      </c>
    </row>
    <row r="20" spans="1:4">
      <c r="A20" s="9">
        <v>44941</v>
      </c>
      <c r="B20" s="22"/>
      <c r="C20" s="28"/>
      <c r="D20" s="46">
        <f>SUM(E20:AC20)-C20</f>
        <v>0</v>
      </c>
    </row>
    <row r="21" spans="1:4">
      <c r="A21" s="9">
        <v>44942</v>
      </c>
      <c r="B21" s="22"/>
      <c r="C21" s="28"/>
      <c r="D21" s="46">
        <f>SUM(E21:AC21)-C21</f>
        <v>0</v>
      </c>
    </row>
    <row r="22" spans="1:4">
      <c r="A22" s="9">
        <v>44943</v>
      </c>
      <c r="B22" s="22"/>
      <c r="C22" s="28"/>
      <c r="D22" s="46">
        <f>SUM(E22:AC22)-C22</f>
        <v>0</v>
      </c>
    </row>
    <row r="23" spans="1:4">
      <c r="A23" s="9">
        <v>44944</v>
      </c>
      <c r="B23" s="22"/>
      <c r="C23" s="28"/>
      <c r="D23" s="46">
        <f>SUM(E23:AC23)-C23</f>
        <v>0</v>
      </c>
    </row>
    <row r="24" spans="1:4">
      <c r="A24" s="9">
        <v>44945</v>
      </c>
      <c r="B24" s="22"/>
      <c r="C24" s="28"/>
      <c r="D24" s="46">
        <f>SUM(E24:AC24)-C24</f>
        <v>0</v>
      </c>
    </row>
    <row r="25" spans="1:4">
      <c r="A25" s="9">
        <v>44946</v>
      </c>
      <c r="B25" s="22"/>
      <c r="C25" s="28"/>
      <c r="D25" s="46">
        <f>SUM(E25:AC25)-C25</f>
        <v>0</v>
      </c>
    </row>
    <row r="26" spans="1:4">
      <c r="A26" s="9">
        <v>44947</v>
      </c>
      <c r="B26" s="22"/>
      <c r="C26" s="28"/>
      <c r="D26" s="46">
        <f>SUM(E26:AC26)-C26</f>
        <v>0</v>
      </c>
    </row>
    <row r="27" spans="1:4">
      <c r="A27" s="9">
        <v>44948</v>
      </c>
      <c r="B27" s="22"/>
      <c r="C27" s="28"/>
      <c r="D27" s="46">
        <f>SUM(E27:AC27)-C27</f>
        <v>0</v>
      </c>
    </row>
    <row r="28" spans="1:4">
      <c r="A28" s="9">
        <v>44949</v>
      </c>
      <c r="B28" s="22"/>
      <c r="C28" s="28"/>
      <c r="D28" s="46">
        <f>SUM(E28:AC28)-C28</f>
        <v>0</v>
      </c>
    </row>
    <row r="29" spans="1:4">
      <c r="A29" s="9">
        <v>44950</v>
      </c>
      <c r="B29" s="22"/>
      <c r="C29" s="28"/>
      <c r="D29" s="46">
        <f>SUM(E29:AC29)-C29</f>
        <v>0</v>
      </c>
    </row>
    <row r="30" spans="1:4">
      <c r="A30" s="9">
        <v>44951</v>
      </c>
      <c r="B30" s="22"/>
      <c r="C30" s="28"/>
      <c r="D30" s="46">
        <f>SUM(E30:AC30)-C30</f>
        <v>0</v>
      </c>
    </row>
    <row r="31" spans="1:4">
      <c r="A31" s="9">
        <v>44952</v>
      </c>
      <c r="B31" s="22"/>
      <c r="C31" s="28"/>
      <c r="D31" s="46">
        <f>SUM(E31:AC31)-C31</f>
        <v>0</v>
      </c>
    </row>
    <row r="32" spans="1:4">
      <c r="A32" s="9">
        <v>44953</v>
      </c>
      <c r="B32" s="22"/>
      <c r="C32" s="28"/>
      <c r="D32" s="46">
        <f>SUM(E32:AC32)-C32</f>
        <v>0</v>
      </c>
    </row>
    <row r="33" spans="1:4">
      <c r="A33" s="9">
        <v>44954</v>
      </c>
      <c r="B33" s="22"/>
      <c r="C33" s="28"/>
      <c r="D33" s="46">
        <f>SUM(E33:AC33)-C33</f>
        <v>0</v>
      </c>
    </row>
    <row r="34" spans="1:4">
      <c r="A34" s="9">
        <v>44955</v>
      </c>
      <c r="B34" s="22"/>
      <c r="C34" s="28"/>
      <c r="D34" s="46">
        <f>SUM(E34:AC34)-C34</f>
        <v>0</v>
      </c>
    </row>
    <row r="35" spans="1:4">
      <c r="A35" s="9">
        <v>44956</v>
      </c>
      <c r="B35" s="22"/>
      <c r="C35" s="28"/>
      <c r="D35" s="46">
        <f>SUM(E35:AC35)-C35</f>
        <v>0</v>
      </c>
    </row>
    <row r="36" spans="1:4">
      <c r="A36" s="9">
        <v>44957</v>
      </c>
      <c r="B36" s="22"/>
      <c r="C36" s="28"/>
      <c r="D36" s="46">
        <f>SUM(E36:AC36)-C36</f>
        <v>0</v>
      </c>
    </row>
    <row r="37" spans="1:4">
      <c r="A37" s="9">
        <v>44958</v>
      </c>
      <c r="B37" s="22"/>
      <c r="C37" s="28"/>
      <c r="D37" s="46">
        <f>SUM(E37:AC37)-C37</f>
        <v>0</v>
      </c>
    </row>
    <row r="38" spans="1:4">
      <c r="A38" s="9">
        <v>44959</v>
      </c>
      <c r="B38" s="22"/>
      <c r="C38" s="28"/>
      <c r="D38" s="46">
        <f>SUM(E38:AC38)-C38</f>
        <v>0</v>
      </c>
    </row>
    <row r="39" spans="1:4">
      <c r="A39" s="9">
        <v>44960</v>
      </c>
      <c r="B39" s="22"/>
      <c r="C39" s="28"/>
      <c r="D39" s="46">
        <f>SUM(E39:AC39)-C39</f>
        <v>0</v>
      </c>
    </row>
    <row r="40" spans="1:4">
      <c r="A40" s="9">
        <v>44961</v>
      </c>
      <c r="B40" s="22"/>
      <c r="C40" s="28"/>
      <c r="D40" s="46">
        <f>SUM(E40:AC40)-C40</f>
        <v>0</v>
      </c>
    </row>
    <row r="41" spans="1:4">
      <c r="A41" s="9">
        <v>44962</v>
      </c>
      <c r="B41" s="22"/>
      <c r="C41" s="28"/>
      <c r="D41" s="46">
        <f>SUM(E41:AC41)-C41</f>
        <v>0</v>
      </c>
    </row>
    <row r="42" spans="1:4">
      <c r="A42" s="9">
        <v>44963</v>
      </c>
      <c r="B42" s="22"/>
      <c r="C42" s="28"/>
      <c r="D42" s="46">
        <f>SUM(E42:AC42)-C42</f>
        <v>0</v>
      </c>
    </row>
    <row r="43" spans="1:4">
      <c r="A43" s="9">
        <v>44964</v>
      </c>
      <c r="B43" s="22"/>
      <c r="C43" s="28"/>
      <c r="D43" s="46">
        <f>SUM(E43:AC43)-C43</f>
        <v>0</v>
      </c>
    </row>
    <row r="44" spans="1:4">
      <c r="A44" s="9">
        <v>44965</v>
      </c>
      <c r="B44" s="22"/>
      <c r="C44" s="28"/>
      <c r="D44" s="46">
        <f>SUM(E44:AC44)-C44</f>
        <v>0</v>
      </c>
    </row>
    <row r="45" spans="1:4">
      <c r="A45" s="9">
        <v>44966</v>
      </c>
      <c r="B45" s="22"/>
      <c r="C45" s="28"/>
      <c r="D45" s="46">
        <f>SUM(E45:AC45)-C45</f>
        <v>0</v>
      </c>
    </row>
    <row r="46" spans="1:4">
      <c r="A46" s="9">
        <v>44967</v>
      </c>
      <c r="B46" s="22"/>
      <c r="C46" s="28"/>
      <c r="D46" s="46">
        <f>SUM(E46:AC46)-C46</f>
        <v>0</v>
      </c>
    </row>
    <row r="47" spans="1:4">
      <c r="A47" s="9">
        <v>44968</v>
      </c>
      <c r="B47" s="22"/>
      <c r="C47" s="28"/>
      <c r="D47" s="46">
        <f>SUM(E47:AC47)-C47</f>
        <v>0</v>
      </c>
    </row>
    <row r="48" spans="1:4">
      <c r="A48" s="9">
        <v>44969</v>
      </c>
      <c r="B48" s="22"/>
      <c r="C48" s="28"/>
      <c r="D48" s="46">
        <f>SUM(E48:AC48)-C48</f>
        <v>0</v>
      </c>
    </row>
    <row r="49" spans="1:4">
      <c r="A49" s="9">
        <v>44970</v>
      </c>
      <c r="B49" s="22"/>
      <c r="C49" s="28"/>
      <c r="D49" s="46">
        <f>SUM(E49:AC49)-C49</f>
        <v>0</v>
      </c>
    </row>
    <row r="50" spans="1:4">
      <c r="A50" s="9">
        <v>44971</v>
      </c>
      <c r="B50" s="22"/>
      <c r="C50" s="28"/>
      <c r="D50" s="46">
        <f>SUM(E50:AC50)-C50</f>
        <v>0</v>
      </c>
    </row>
    <row r="51" spans="1:4">
      <c r="A51" s="9">
        <v>44972</v>
      </c>
      <c r="B51" s="22"/>
      <c r="C51" s="28"/>
      <c r="D51" s="46">
        <f>SUM(E51:AC51)-C51</f>
        <v>0</v>
      </c>
    </row>
    <row r="52" spans="1:4">
      <c r="A52" s="9">
        <v>44973</v>
      </c>
      <c r="B52" s="22"/>
      <c r="C52" s="28"/>
      <c r="D52" s="46">
        <f>SUM(E52:AC52)-C52</f>
        <v>0</v>
      </c>
    </row>
    <row r="53" spans="1:4">
      <c r="A53" s="9">
        <v>44974</v>
      </c>
      <c r="B53" s="22"/>
      <c r="C53" s="28"/>
      <c r="D53" s="46">
        <f>SUM(E53:AC53)-C53</f>
        <v>0</v>
      </c>
    </row>
    <row r="54" spans="1:4">
      <c r="A54" s="9">
        <v>44975</v>
      </c>
      <c r="B54" s="22"/>
      <c r="C54" s="28"/>
      <c r="D54" s="46">
        <f>SUM(E54:AC54)-C54</f>
        <v>0</v>
      </c>
    </row>
    <row r="55" spans="1:4">
      <c r="A55" s="9">
        <v>44976</v>
      </c>
      <c r="B55" s="22"/>
      <c r="C55" s="28"/>
      <c r="D55" s="46">
        <f>SUM(E55:AC55)-C55</f>
        <v>0</v>
      </c>
    </row>
    <row r="56" spans="1:4">
      <c r="A56" s="9">
        <v>44977</v>
      </c>
      <c r="B56" s="22"/>
      <c r="C56" s="28"/>
      <c r="D56" s="46">
        <f>SUM(E56:AC56)-C56</f>
        <v>0</v>
      </c>
    </row>
    <row r="57" spans="1:4">
      <c r="A57" s="9">
        <v>44978</v>
      </c>
      <c r="B57" s="22"/>
      <c r="C57" s="28"/>
      <c r="D57" s="46">
        <f>SUM(E57:AC57)-C57</f>
        <v>0</v>
      </c>
    </row>
    <row r="58" spans="1:4">
      <c r="A58" s="9">
        <v>44979</v>
      </c>
      <c r="B58" s="22"/>
      <c r="C58" s="28"/>
      <c r="D58" s="46">
        <f>SUM(E58:AC58)-C58</f>
        <v>0</v>
      </c>
    </row>
    <row r="59" spans="1:4">
      <c r="A59" s="9">
        <v>44980</v>
      </c>
      <c r="B59" s="22"/>
      <c r="C59" s="28"/>
      <c r="D59" s="46">
        <f>SUM(E59:AC59)-C59</f>
        <v>0</v>
      </c>
    </row>
    <row r="60" spans="1:4">
      <c r="A60" s="9">
        <v>44981</v>
      </c>
      <c r="B60" s="22"/>
      <c r="C60" s="28"/>
      <c r="D60" s="46">
        <f>SUM(E60:AC60)-C60</f>
        <v>0</v>
      </c>
    </row>
    <row r="61" spans="1:4">
      <c r="A61" s="9">
        <v>44982</v>
      </c>
      <c r="B61" s="22"/>
      <c r="C61" s="28"/>
      <c r="D61" s="46">
        <f>SUM(E61:AC61)-C61</f>
        <v>0</v>
      </c>
    </row>
    <row r="62" spans="1:4">
      <c r="A62" s="9">
        <v>44983</v>
      </c>
      <c r="B62" s="22"/>
      <c r="C62" s="28"/>
      <c r="D62" s="46">
        <f>SUM(E62:AC62)-C62</f>
        <v>0</v>
      </c>
    </row>
    <row r="63" spans="1:4">
      <c r="A63" s="9">
        <v>44984</v>
      </c>
      <c r="B63" s="22"/>
      <c r="C63" s="28"/>
      <c r="D63" s="46">
        <f>SUM(E63:AC63)-C63</f>
        <v>0</v>
      </c>
    </row>
    <row r="64" spans="1:4">
      <c r="A64" s="9">
        <v>44985</v>
      </c>
      <c r="B64" s="22"/>
      <c r="C64" s="28"/>
      <c r="D64" s="46">
        <f>SUM(E64:AC64)-C64</f>
        <v>0</v>
      </c>
    </row>
    <row r="65" spans="1:4">
      <c r="A65" s="9">
        <v>44986</v>
      </c>
      <c r="B65" s="22"/>
      <c r="C65" s="28"/>
      <c r="D65" s="46">
        <f>SUM(E65:AC65)-C65</f>
        <v>0</v>
      </c>
    </row>
    <row r="66" spans="1:4">
      <c r="A66" s="9">
        <v>44987</v>
      </c>
      <c r="B66" s="22"/>
      <c r="C66" s="28"/>
      <c r="D66" s="46">
        <f>SUM(E66:AC66)-C66</f>
        <v>0</v>
      </c>
    </row>
    <row r="67" spans="1:4">
      <c r="A67" s="9">
        <v>44988</v>
      </c>
      <c r="B67" s="22"/>
      <c r="C67" s="28"/>
      <c r="D67" s="46">
        <f>SUM(E67:AC67)-C67</f>
        <v>0</v>
      </c>
    </row>
    <row r="68" spans="1:4">
      <c r="A68" s="9">
        <v>44989</v>
      </c>
      <c r="B68" s="22"/>
      <c r="C68" s="28"/>
      <c r="D68" s="46">
        <f>SUM(E68:AC68)-C68</f>
        <v>0</v>
      </c>
    </row>
    <row r="69" spans="1:4">
      <c r="A69" s="9">
        <v>44990</v>
      </c>
      <c r="B69" s="22"/>
      <c r="C69" s="28"/>
      <c r="D69" s="46">
        <f>SUM(E69:AC69)-C69</f>
        <v>0</v>
      </c>
    </row>
    <row r="70" spans="1:4">
      <c r="A70" s="9">
        <v>44991</v>
      </c>
      <c r="B70" s="22"/>
      <c r="C70" s="28"/>
      <c r="D70" s="46">
        <f>SUM(E70:AC70)-C70</f>
        <v>0</v>
      </c>
    </row>
    <row r="71" spans="1:4">
      <c r="A71" s="9">
        <v>44992</v>
      </c>
      <c r="B71" s="22"/>
      <c r="C71" s="28"/>
      <c r="D71" s="46">
        <f>SUM(E71:AC71)-C71</f>
        <v>0</v>
      </c>
    </row>
    <row r="72" spans="1:4">
      <c r="A72" s="9">
        <v>44993</v>
      </c>
      <c r="B72" s="22"/>
      <c r="C72" s="28"/>
      <c r="D72" s="46">
        <f>SUM(E72:AC72)-C72</f>
        <v>0</v>
      </c>
    </row>
    <row r="73" spans="1:4">
      <c r="A73" s="9">
        <v>44994</v>
      </c>
      <c r="B73" s="22"/>
      <c r="C73" s="28"/>
      <c r="D73" s="46">
        <f>SUM(E73:AC73)-C73</f>
        <v>0</v>
      </c>
    </row>
    <row r="74" spans="1:4">
      <c r="A74" s="9">
        <v>44995</v>
      </c>
      <c r="B74" s="22"/>
      <c r="C74" s="28"/>
      <c r="D74" s="46">
        <f>SUM(E74:AC74)-C74</f>
        <v>0</v>
      </c>
    </row>
    <row r="75" spans="1:4">
      <c r="A75" s="9">
        <v>44996</v>
      </c>
      <c r="B75" s="22"/>
      <c r="C75" s="28"/>
      <c r="D75" s="46">
        <f>SUM(E75:AC75)-C75</f>
        <v>0</v>
      </c>
    </row>
    <row r="76" spans="1:4">
      <c r="A76" s="9">
        <v>44997</v>
      </c>
      <c r="B76" s="22"/>
      <c r="C76" s="28"/>
      <c r="D76" s="46">
        <f>SUM(E76:AC76)-C76</f>
        <v>0</v>
      </c>
    </row>
    <row r="77" spans="1:4">
      <c r="A77" s="9">
        <v>44998</v>
      </c>
      <c r="B77" s="22"/>
      <c r="C77" s="28"/>
      <c r="D77" s="46">
        <f>SUM(E77:AC77)-C77</f>
        <v>0</v>
      </c>
    </row>
    <row r="78" spans="1:4">
      <c r="A78" s="9">
        <v>44999</v>
      </c>
      <c r="B78" s="22"/>
      <c r="C78" s="28"/>
      <c r="D78" s="46">
        <f>SUM(E78:AC78)-C78</f>
        <v>0</v>
      </c>
    </row>
    <row r="79" spans="1:4">
      <c r="A79" s="9">
        <v>45000</v>
      </c>
      <c r="B79" s="22"/>
      <c r="C79" s="28"/>
      <c r="D79" s="46">
        <f>SUM(E79:AC79)-C79</f>
        <v>0</v>
      </c>
    </row>
    <row r="80" spans="1:4">
      <c r="A80" s="9">
        <v>45001</v>
      </c>
      <c r="B80" s="22"/>
      <c r="C80" s="28"/>
      <c r="D80" s="46">
        <f>SUM(E80:AC80)-C80</f>
        <v>0</v>
      </c>
    </row>
    <row r="81" spans="1:4">
      <c r="A81" s="9">
        <v>45002</v>
      </c>
      <c r="B81" s="22"/>
      <c r="C81" s="28"/>
      <c r="D81" s="46">
        <f>SUM(E81:AC81)-C81</f>
        <v>0</v>
      </c>
    </row>
    <row r="82" spans="1:4">
      <c r="A82" s="9">
        <v>45003</v>
      </c>
      <c r="B82" s="22"/>
      <c r="C82" s="28"/>
      <c r="D82" s="46">
        <f>SUM(E82:AC82)-C82</f>
        <v>0</v>
      </c>
    </row>
    <row r="83" spans="1:4">
      <c r="A83" s="9">
        <v>45004</v>
      </c>
      <c r="B83" s="22"/>
      <c r="C83" s="28"/>
      <c r="D83" s="46">
        <f>SUM(E83:AC83)-C83</f>
        <v>0</v>
      </c>
    </row>
    <row r="84" spans="1:4">
      <c r="A84" s="9">
        <v>45005</v>
      </c>
      <c r="B84" s="22"/>
      <c r="C84" s="28"/>
      <c r="D84" s="46">
        <f>SUM(E84:AC84)-C84</f>
        <v>0</v>
      </c>
    </row>
    <row r="85" spans="1:4">
      <c r="A85" s="9">
        <v>45006</v>
      </c>
      <c r="B85" s="22"/>
      <c r="C85" s="28"/>
      <c r="D85" s="46">
        <f>SUM(E85:AC85)-C85</f>
        <v>0</v>
      </c>
    </row>
    <row r="86" spans="1:4">
      <c r="A86" s="9">
        <v>45007</v>
      </c>
      <c r="B86" s="22"/>
      <c r="C86" s="28"/>
      <c r="D86" s="46">
        <f>SUM(E86:AC86)-C86</f>
        <v>0</v>
      </c>
    </row>
    <row r="87" spans="1:4">
      <c r="A87" s="9">
        <v>45008</v>
      </c>
      <c r="B87" s="22"/>
      <c r="C87" s="28"/>
      <c r="D87" s="46">
        <f>SUM(E87:AC87)-C87</f>
        <v>0</v>
      </c>
    </row>
    <row r="88" spans="1:4">
      <c r="A88" s="9">
        <v>45009</v>
      </c>
      <c r="B88" s="22"/>
      <c r="C88" s="28"/>
      <c r="D88" s="46">
        <f>SUM(E88:AC88)-C88</f>
        <v>0</v>
      </c>
    </row>
    <row r="89" spans="1:4">
      <c r="A89" s="9">
        <v>45010</v>
      </c>
      <c r="B89" s="22"/>
      <c r="C89" s="28"/>
      <c r="D89" s="46">
        <f>SUM(E89:AC89)-C89</f>
        <v>0</v>
      </c>
    </row>
    <row r="90" spans="1:4">
      <c r="A90" s="9">
        <v>45011</v>
      </c>
      <c r="B90" s="22"/>
      <c r="C90" s="28"/>
      <c r="D90" s="46">
        <f>SUM(E90:AC90)-C90</f>
        <v>0</v>
      </c>
    </row>
    <row r="91" spans="1:4">
      <c r="A91" s="9">
        <v>45012</v>
      </c>
      <c r="B91" s="22"/>
      <c r="C91" s="28"/>
      <c r="D91" s="46">
        <f>SUM(E91:AC91)-C91</f>
        <v>0</v>
      </c>
    </row>
    <row r="92" spans="1:4">
      <c r="A92" s="9">
        <v>45013</v>
      </c>
      <c r="B92" s="22"/>
      <c r="C92" s="28"/>
      <c r="D92" s="46">
        <f>SUM(E92:AC92)-C92</f>
        <v>0</v>
      </c>
    </row>
    <row r="93" spans="1:4">
      <c r="A93" s="9">
        <v>45014</v>
      </c>
      <c r="B93" s="22"/>
      <c r="C93" s="28"/>
      <c r="D93" s="46">
        <f>SUM(E93:AC93)-C93</f>
        <v>0</v>
      </c>
    </row>
    <row r="94" spans="1:4">
      <c r="A94" s="9">
        <v>45015</v>
      </c>
      <c r="B94" s="22"/>
      <c r="C94" s="28"/>
      <c r="D94" s="46">
        <f>SUM(E94:AC94)-C94</f>
        <v>0</v>
      </c>
    </row>
    <row r="95" spans="1:4">
      <c r="A95" s="9">
        <v>45016</v>
      </c>
      <c r="B95" s="22"/>
      <c r="C95" s="28"/>
      <c r="D95" s="46">
        <f>SUM(E95:AC95)-C95</f>
        <v>0</v>
      </c>
    </row>
    <row r="96" spans="1:4">
      <c r="A96" s="9">
        <v>45017</v>
      </c>
      <c r="B96" s="22"/>
      <c r="C96" s="28"/>
      <c r="D96" s="46">
        <f>SUM(E96:AC96)-C96</f>
        <v>0</v>
      </c>
    </row>
    <row r="97" spans="1:4">
      <c r="A97" s="9">
        <v>45018</v>
      </c>
      <c r="B97" s="22"/>
      <c r="C97" s="28"/>
      <c r="D97" s="46">
        <f>SUM(E97:AC97)-C97</f>
        <v>0</v>
      </c>
    </row>
    <row r="98" spans="1:4">
      <c r="A98" s="9">
        <v>45019</v>
      </c>
      <c r="B98" s="22"/>
      <c r="C98" s="28"/>
      <c r="D98" s="46">
        <f>SUM(E98:AC98)-C98</f>
        <v>0</v>
      </c>
    </row>
    <row r="99" spans="1:4">
      <c r="A99" s="9">
        <v>45020</v>
      </c>
      <c r="B99" s="22"/>
      <c r="C99" s="28"/>
      <c r="D99" s="46">
        <f>SUM(E99:AC99)-C99</f>
        <v>0</v>
      </c>
    </row>
    <row r="100" spans="1:4">
      <c r="A100" s="9">
        <v>45021</v>
      </c>
      <c r="B100" s="22"/>
      <c r="C100" s="28"/>
      <c r="D100" s="46">
        <f>SUM(E100:AC100)-C100</f>
        <v>0</v>
      </c>
    </row>
    <row r="101" spans="1:4">
      <c r="A101" s="9">
        <v>45022</v>
      </c>
      <c r="B101" s="22"/>
      <c r="C101" s="28"/>
      <c r="D101" s="46">
        <f>SUM(E101:AC101)-C101</f>
        <v>0</v>
      </c>
    </row>
    <row r="102" spans="1:4">
      <c r="A102" s="9">
        <v>45023</v>
      </c>
      <c r="B102" s="22"/>
      <c r="C102" s="28"/>
      <c r="D102" s="46">
        <f>SUM(E102:AC102)-C102</f>
        <v>0</v>
      </c>
    </row>
    <row r="103" spans="1:4">
      <c r="A103" s="9">
        <v>45024</v>
      </c>
      <c r="B103" s="22"/>
      <c r="C103" s="28"/>
      <c r="D103" s="46">
        <f>SUM(E103:AC103)-C103</f>
        <v>0</v>
      </c>
    </row>
    <row r="104" spans="1:4">
      <c r="A104" s="9">
        <v>45025</v>
      </c>
      <c r="B104" s="22"/>
      <c r="C104" s="28"/>
      <c r="D104" s="46">
        <f>SUM(E104:AC104)-C104</f>
        <v>0</v>
      </c>
    </row>
    <row r="105" spans="1:4">
      <c r="A105" s="9">
        <v>45026</v>
      </c>
      <c r="B105" s="22"/>
      <c r="C105" s="28"/>
      <c r="D105" s="46">
        <f>SUM(E105:AC105)-C105</f>
        <v>0</v>
      </c>
    </row>
    <row r="106" spans="1:4">
      <c r="A106" s="9">
        <v>45027</v>
      </c>
      <c r="B106" s="22"/>
      <c r="C106" s="28"/>
      <c r="D106" s="46">
        <f>SUM(E106:AC106)-C106</f>
        <v>0</v>
      </c>
    </row>
    <row r="107" spans="1:4">
      <c r="A107" s="9">
        <v>45028</v>
      </c>
      <c r="B107" s="22"/>
      <c r="C107" s="28"/>
      <c r="D107" s="46">
        <f>SUM(E107:AC107)-C107</f>
        <v>0</v>
      </c>
    </row>
    <row r="108" spans="1:4">
      <c r="A108" s="9">
        <v>45029</v>
      </c>
      <c r="B108" s="22"/>
      <c r="C108" s="28"/>
      <c r="D108" s="46">
        <f>SUM(E108:AC108)-C108</f>
        <v>0</v>
      </c>
    </row>
    <row r="109" spans="1:4">
      <c r="A109" s="9">
        <v>45030</v>
      </c>
      <c r="B109" s="22"/>
      <c r="C109" s="28"/>
      <c r="D109" s="46">
        <f>SUM(E109:AC109)-C109</f>
        <v>0</v>
      </c>
    </row>
    <row r="110" spans="1:4">
      <c r="A110" s="9">
        <v>45031</v>
      </c>
      <c r="B110" s="22"/>
      <c r="C110" s="28"/>
      <c r="D110" s="46">
        <f>SUM(E110:AC110)-C110</f>
        <v>0</v>
      </c>
    </row>
    <row r="111" spans="1:4">
      <c r="A111" s="9">
        <v>45032</v>
      </c>
      <c r="B111" s="22"/>
      <c r="C111" s="28"/>
      <c r="D111" s="46">
        <f>SUM(E111:AC111)-C111</f>
        <v>0</v>
      </c>
    </row>
    <row r="112" spans="1:4">
      <c r="A112" s="9">
        <v>45033</v>
      </c>
      <c r="B112" s="22"/>
      <c r="C112" s="28"/>
      <c r="D112" s="46">
        <f>SUM(E112:AC112)-C112</f>
        <v>0</v>
      </c>
    </row>
    <row r="113" spans="1:4">
      <c r="A113" s="9">
        <v>45034</v>
      </c>
      <c r="B113" s="22"/>
      <c r="C113" s="28"/>
      <c r="D113" s="46">
        <f>SUM(E113:AC113)-C113</f>
        <v>0</v>
      </c>
    </row>
    <row r="114" spans="1:4">
      <c r="A114" s="9">
        <v>45035</v>
      </c>
      <c r="B114" s="22"/>
      <c r="C114" s="28"/>
      <c r="D114" s="46">
        <f>SUM(E114:AC114)-C114</f>
        <v>0</v>
      </c>
    </row>
    <row r="115" spans="1:4">
      <c r="A115" s="9">
        <v>45036</v>
      </c>
      <c r="B115" s="22"/>
      <c r="C115" s="28"/>
      <c r="D115" s="46">
        <f>SUM(E115:AC115)-C115</f>
        <v>0</v>
      </c>
    </row>
    <row r="116" spans="1:4">
      <c r="A116" s="9">
        <v>45037</v>
      </c>
      <c r="B116" s="22"/>
      <c r="C116" s="28"/>
      <c r="D116" s="46">
        <f>SUM(E116:AC116)-C116</f>
        <v>0</v>
      </c>
    </row>
    <row r="117" spans="1:4">
      <c r="A117" s="9">
        <v>45038</v>
      </c>
      <c r="B117" s="22"/>
      <c r="C117" s="28"/>
      <c r="D117" s="46">
        <f>SUM(E117:AC117)-C117</f>
        <v>0</v>
      </c>
    </row>
    <row r="118" spans="1:4">
      <c r="A118" s="9">
        <v>45039</v>
      </c>
      <c r="B118" s="22"/>
      <c r="C118" s="28"/>
      <c r="D118" s="46">
        <f>SUM(E118:AC118)-C118</f>
        <v>0</v>
      </c>
    </row>
    <row r="119" spans="1:4">
      <c r="A119" s="9">
        <v>45040</v>
      </c>
      <c r="B119" s="22"/>
      <c r="C119" s="28"/>
      <c r="D119" s="46">
        <f>SUM(E119:AC119)-C119</f>
        <v>0</v>
      </c>
    </row>
    <row r="120" spans="1:4">
      <c r="A120" s="9">
        <v>45041</v>
      </c>
      <c r="B120" s="22"/>
      <c r="C120" s="28"/>
      <c r="D120" s="46">
        <f>SUM(E120:AC120)-C120</f>
        <v>0</v>
      </c>
    </row>
    <row r="121" spans="1:4">
      <c r="A121" s="9">
        <v>45042</v>
      </c>
      <c r="B121" s="22"/>
      <c r="C121" s="28"/>
      <c r="D121" s="46">
        <f>SUM(E121:AC121)-C121</f>
        <v>0</v>
      </c>
    </row>
    <row r="122" spans="1:4">
      <c r="A122" s="9">
        <v>45043</v>
      </c>
      <c r="B122" s="22"/>
      <c r="C122" s="28"/>
      <c r="D122" s="46">
        <f>SUM(E122:AC122)-C122</f>
        <v>0</v>
      </c>
    </row>
    <row r="123" spans="1:4">
      <c r="A123" s="9">
        <v>45044</v>
      </c>
      <c r="B123" s="22"/>
      <c r="C123" s="28"/>
      <c r="D123" s="46">
        <f>SUM(E123:AC123)-C123</f>
        <v>0</v>
      </c>
    </row>
    <row r="124" spans="1:4">
      <c r="A124" s="9">
        <v>45045</v>
      </c>
      <c r="B124" s="22"/>
      <c r="C124" s="28"/>
      <c r="D124" s="46">
        <f>SUM(E124:AC124)-C124</f>
        <v>0</v>
      </c>
    </row>
    <row r="125" spans="1:4">
      <c r="A125" s="9">
        <v>45046</v>
      </c>
      <c r="B125" s="22"/>
      <c r="C125" s="28"/>
      <c r="D125" s="46">
        <f>SUM(E125:AC125)-C125</f>
        <v>0</v>
      </c>
    </row>
    <row r="126" spans="1:4">
      <c r="A126" s="9">
        <v>45047</v>
      </c>
      <c r="B126" s="22"/>
      <c r="C126" s="28"/>
      <c r="D126" s="46">
        <f>SUM(E126:AC126)-C126</f>
        <v>0</v>
      </c>
    </row>
    <row r="127" spans="1:4">
      <c r="A127" s="9">
        <v>45048</v>
      </c>
      <c r="B127" s="22"/>
      <c r="C127" s="28"/>
      <c r="D127" s="46">
        <f>SUM(E127:AC127)-C127</f>
        <v>0</v>
      </c>
    </row>
    <row r="128" spans="1:4">
      <c r="A128" s="9">
        <v>45049</v>
      </c>
      <c r="B128" s="22"/>
      <c r="C128" s="28"/>
      <c r="D128" s="46">
        <f>SUM(E128:AC128)-C128</f>
        <v>0</v>
      </c>
    </row>
    <row r="129" spans="1:4">
      <c r="A129" s="9">
        <v>45050</v>
      </c>
      <c r="B129" s="22"/>
      <c r="C129" s="28"/>
      <c r="D129" s="46">
        <f>SUM(E129:AC129)-C129</f>
        <v>0</v>
      </c>
    </row>
    <row r="130" spans="1:4">
      <c r="A130" s="9">
        <v>45051</v>
      </c>
      <c r="B130" s="22"/>
      <c r="C130" s="28"/>
      <c r="D130" s="46">
        <f>SUM(E130:AC130)-C130</f>
        <v>0</v>
      </c>
    </row>
    <row r="131" spans="1:4">
      <c r="A131" s="9">
        <v>45052</v>
      </c>
      <c r="B131" s="22"/>
      <c r="C131" s="28"/>
      <c r="D131" s="46">
        <f>SUM(E131:AC131)-C131</f>
        <v>0</v>
      </c>
    </row>
    <row r="132" spans="1:4">
      <c r="A132" s="9">
        <v>45053</v>
      </c>
      <c r="B132" s="22"/>
      <c r="C132" s="28"/>
      <c r="D132" s="46">
        <f>SUM(E132:AC132)-C132</f>
        <v>0</v>
      </c>
    </row>
    <row r="133" spans="1:4">
      <c r="A133" s="9">
        <v>45054</v>
      </c>
      <c r="B133" s="22"/>
      <c r="C133" s="28"/>
      <c r="D133" s="46">
        <f>SUM(E133:AC133)-C133</f>
        <v>0</v>
      </c>
    </row>
    <row r="134" spans="1:4">
      <c r="A134" s="9">
        <v>45055</v>
      </c>
      <c r="B134" s="22"/>
      <c r="C134" s="28"/>
      <c r="D134" s="46">
        <f>SUM(E134:AC134)-C134</f>
        <v>0</v>
      </c>
    </row>
    <row r="135" spans="1:4">
      <c r="A135" s="9">
        <v>45056</v>
      </c>
      <c r="B135" s="22"/>
      <c r="C135" s="28"/>
      <c r="D135" s="46">
        <f>SUM(E135:AC135)-C135</f>
        <v>0</v>
      </c>
    </row>
    <row r="136" spans="1:4">
      <c r="A136" s="9">
        <v>45057</v>
      </c>
      <c r="B136" s="22"/>
      <c r="C136" s="28"/>
      <c r="D136" s="46">
        <f>SUM(E136:AC136)-C136</f>
        <v>0</v>
      </c>
    </row>
    <row r="137" spans="1:4">
      <c r="A137" s="9">
        <v>45058</v>
      </c>
      <c r="B137" s="22"/>
      <c r="C137" s="28"/>
      <c r="D137" s="46">
        <f>SUM(E137:AC137)-C137</f>
        <v>0</v>
      </c>
    </row>
    <row r="138" spans="1:4">
      <c r="A138" s="9">
        <v>45059</v>
      </c>
      <c r="B138" s="22"/>
      <c r="C138" s="28"/>
      <c r="D138" s="46">
        <f>SUM(E138:AC138)-C138</f>
        <v>0</v>
      </c>
    </row>
    <row r="139" spans="1:4">
      <c r="A139" s="9">
        <v>45060</v>
      </c>
      <c r="B139" s="22"/>
      <c r="C139" s="28"/>
      <c r="D139" s="46">
        <f>SUM(E139:AC139)-C139</f>
        <v>0</v>
      </c>
    </row>
    <row r="140" spans="1:4">
      <c r="A140" s="9">
        <v>45061</v>
      </c>
      <c r="B140" s="22"/>
      <c r="C140" s="28"/>
      <c r="D140" s="46">
        <f>SUM(E140:AC140)-C140</f>
        <v>0</v>
      </c>
    </row>
    <row r="141" spans="1:4">
      <c r="A141" s="9">
        <v>45062</v>
      </c>
      <c r="B141" s="22"/>
      <c r="C141" s="28"/>
      <c r="D141" s="46">
        <f>SUM(E141:AC141)-C141</f>
        <v>0</v>
      </c>
    </row>
    <row r="142" spans="1:4">
      <c r="A142" s="9">
        <v>45063</v>
      </c>
      <c r="B142" s="22"/>
      <c r="C142" s="28"/>
      <c r="D142" s="46">
        <f>SUM(E142:AC142)-C142</f>
        <v>0</v>
      </c>
    </row>
    <row r="143" spans="1:4">
      <c r="A143" s="9">
        <v>45064</v>
      </c>
      <c r="B143" s="22"/>
      <c r="C143" s="28"/>
      <c r="D143" s="46">
        <f>SUM(E143:AC143)-C143</f>
        <v>0</v>
      </c>
    </row>
    <row r="144" spans="1:4">
      <c r="A144" s="9">
        <v>45065</v>
      </c>
      <c r="B144" s="22"/>
      <c r="C144" s="28"/>
      <c r="D144" s="46">
        <f>SUM(E144:AC144)-C144</f>
        <v>0</v>
      </c>
    </row>
    <row r="145" spans="1:4">
      <c r="A145" s="9">
        <v>45066</v>
      </c>
      <c r="B145" s="22"/>
      <c r="C145" s="28"/>
      <c r="D145" s="46">
        <f>SUM(E145:AC145)-C145</f>
        <v>0</v>
      </c>
    </row>
    <row r="146" spans="1:4">
      <c r="A146" s="9">
        <v>45067</v>
      </c>
      <c r="B146" s="22"/>
      <c r="C146" s="28"/>
      <c r="D146" s="46">
        <f>SUM(E146:AC146)-C146</f>
        <v>0</v>
      </c>
    </row>
    <row r="147" spans="1:4">
      <c r="A147" s="9">
        <v>45068</v>
      </c>
      <c r="B147" s="22"/>
      <c r="C147" s="28"/>
      <c r="D147" s="46">
        <f>SUM(E147:AC147)-C147</f>
        <v>0</v>
      </c>
    </row>
    <row r="148" spans="1:4">
      <c r="A148" s="9">
        <v>45069</v>
      </c>
      <c r="B148" s="22"/>
      <c r="C148" s="28"/>
      <c r="D148" s="46">
        <f>SUM(E148:AC148)-C148</f>
        <v>0</v>
      </c>
    </row>
    <row r="149" spans="1:4">
      <c r="A149" s="9">
        <v>45070</v>
      </c>
      <c r="B149" s="22"/>
      <c r="C149" s="28"/>
      <c r="D149" s="46">
        <f>SUM(E149:AC149)-C149</f>
        <v>0</v>
      </c>
    </row>
    <row r="150" spans="1:4">
      <c r="A150" s="9">
        <v>45071</v>
      </c>
      <c r="B150" s="22"/>
      <c r="C150" s="28"/>
      <c r="D150" s="46">
        <f>SUM(E150:AC150)-C150</f>
        <v>0</v>
      </c>
    </row>
    <row r="151" spans="1:4">
      <c r="A151" s="9">
        <v>45072</v>
      </c>
      <c r="B151" s="22"/>
      <c r="C151" s="28"/>
      <c r="D151" s="46">
        <f>SUM(E151:AC151)-C151</f>
        <v>0</v>
      </c>
    </row>
    <row r="152" spans="1:4">
      <c r="A152" s="9">
        <v>45073</v>
      </c>
      <c r="B152" s="22"/>
      <c r="C152" s="28"/>
      <c r="D152" s="46">
        <f>SUM(E152:AC152)-C152</f>
        <v>0</v>
      </c>
    </row>
    <row r="153" spans="1:4">
      <c r="A153" s="9">
        <v>45074</v>
      </c>
      <c r="B153" s="22"/>
      <c r="C153" s="28"/>
      <c r="D153" s="46">
        <f>SUM(E153:AC153)-C153</f>
        <v>0</v>
      </c>
    </row>
    <row r="154" spans="1:4">
      <c r="A154" s="9">
        <v>45075</v>
      </c>
      <c r="B154" s="22"/>
      <c r="C154" s="28"/>
      <c r="D154" s="46">
        <f>SUM(E154:AC154)-C154</f>
        <v>0</v>
      </c>
    </row>
    <row r="155" spans="1:4">
      <c r="A155" s="9">
        <v>45076</v>
      </c>
      <c r="B155" s="22"/>
      <c r="C155" s="28"/>
      <c r="D155" s="46">
        <f>SUM(E155:AC155)-C155</f>
        <v>0</v>
      </c>
    </row>
    <row r="156" spans="1:4">
      <c r="A156" s="9">
        <v>45077</v>
      </c>
      <c r="B156" s="22"/>
      <c r="C156" s="28"/>
      <c r="D156" s="46">
        <f>SUM(E156:AC156)-C156</f>
        <v>0</v>
      </c>
    </row>
    <row r="157" spans="1:4">
      <c r="A157" s="9">
        <v>45078</v>
      </c>
      <c r="B157" s="22"/>
      <c r="C157" s="28"/>
      <c r="D157" s="46">
        <f>SUM(E157:AC157)-C157</f>
        <v>0</v>
      </c>
    </row>
    <row r="158" spans="1:4">
      <c r="A158" s="9">
        <v>45079</v>
      </c>
      <c r="B158" s="22"/>
      <c r="C158" s="28"/>
      <c r="D158" s="46">
        <f>SUM(E158:AC158)-C158</f>
        <v>0</v>
      </c>
    </row>
    <row r="159" spans="1:4">
      <c r="A159" s="9">
        <v>45080</v>
      </c>
      <c r="B159" s="22"/>
      <c r="C159" s="28"/>
      <c r="D159" s="46">
        <f>SUM(E159:AC159)-C159</f>
        <v>0</v>
      </c>
    </row>
    <row r="160" spans="1:4">
      <c r="A160" s="9">
        <v>45081</v>
      </c>
      <c r="B160" s="22"/>
      <c r="C160" s="28"/>
      <c r="D160" s="46">
        <f>SUM(E160:AC160)-C160</f>
        <v>0</v>
      </c>
    </row>
    <row r="161" spans="1:4">
      <c r="A161" s="9">
        <v>45082</v>
      </c>
      <c r="B161" s="22"/>
      <c r="C161" s="28"/>
      <c r="D161" s="46">
        <f>SUM(E161:AC161)-C161</f>
        <v>0</v>
      </c>
    </row>
    <row r="162" spans="1:4">
      <c r="A162" s="9">
        <v>45083</v>
      </c>
      <c r="B162" s="22"/>
      <c r="C162" s="28"/>
      <c r="D162" s="46">
        <f>SUM(E162:AC162)-C162</f>
        <v>0</v>
      </c>
    </row>
    <row r="163" spans="1:4">
      <c r="A163" s="9">
        <v>45084</v>
      </c>
      <c r="B163" s="22"/>
      <c r="C163" s="28"/>
      <c r="D163" s="46">
        <f>SUM(E163:AC163)-C163</f>
        <v>0</v>
      </c>
    </row>
    <row r="164" spans="1:4">
      <c r="A164" s="9">
        <v>45085</v>
      </c>
      <c r="B164" s="22"/>
      <c r="C164" s="28"/>
      <c r="D164" s="46">
        <f>SUM(E164:AC164)-C164</f>
        <v>0</v>
      </c>
    </row>
    <row r="165" spans="1:4">
      <c r="A165" s="9">
        <v>45086</v>
      </c>
      <c r="B165" s="22"/>
      <c r="C165" s="28"/>
      <c r="D165" s="46">
        <f>SUM(E165:AC165)-C165</f>
        <v>0</v>
      </c>
    </row>
    <row r="166" spans="1:4">
      <c r="A166" s="9">
        <v>45087</v>
      </c>
      <c r="B166" s="25"/>
      <c r="C166" s="28"/>
      <c r="D166" s="46">
        <f>SUM(E166:AC166)-C166</f>
        <v>0</v>
      </c>
    </row>
    <row r="167" spans="1:4">
      <c r="A167" s="9">
        <v>45088</v>
      </c>
      <c r="B167" s="22"/>
      <c r="C167" s="28"/>
      <c r="D167" s="46">
        <f>SUM(E167:AC167)-C167</f>
        <v>0</v>
      </c>
    </row>
    <row r="168" spans="1:4">
      <c r="A168" s="9">
        <v>45089</v>
      </c>
      <c r="B168" s="22"/>
      <c r="C168" s="28"/>
      <c r="D168" s="46">
        <f>SUM(E168:AC168)-C168</f>
        <v>0</v>
      </c>
    </row>
    <row r="169" spans="1:4">
      <c r="A169" s="9">
        <v>45090</v>
      </c>
      <c r="B169" s="22"/>
      <c r="C169" s="28"/>
      <c r="D169" s="46">
        <f>SUM(E169:AC169)-C169</f>
        <v>0</v>
      </c>
    </row>
    <row r="170" spans="1:4">
      <c r="A170" s="9">
        <v>45091</v>
      </c>
      <c r="B170" s="22"/>
      <c r="C170" s="28"/>
      <c r="D170" s="46">
        <f>SUM(E170:AC170)-C170</f>
        <v>0</v>
      </c>
    </row>
    <row r="171" spans="1:4">
      <c r="A171" s="9">
        <v>45092</v>
      </c>
      <c r="B171" s="22"/>
      <c r="C171" s="28"/>
      <c r="D171" s="46">
        <f>SUM(E171:AC171)-C171</f>
        <v>0</v>
      </c>
    </row>
    <row r="172" spans="1:4">
      <c r="A172" s="9">
        <v>45093</v>
      </c>
      <c r="B172" s="22"/>
      <c r="C172" s="28"/>
      <c r="D172" s="46">
        <f>SUM(E172:AC172)-C172</f>
        <v>0</v>
      </c>
    </row>
    <row r="173" spans="1:4">
      <c r="A173" s="9">
        <v>45094</v>
      </c>
      <c r="B173" s="22"/>
      <c r="C173" s="28"/>
      <c r="D173" s="46">
        <f>SUM(E173:AC173)-C173</f>
        <v>0</v>
      </c>
    </row>
    <row r="174" spans="1:4">
      <c r="A174" s="9">
        <v>45095</v>
      </c>
      <c r="B174" s="22"/>
      <c r="C174" s="28"/>
      <c r="D174" s="46">
        <f>SUM(E174:AC174)-C174</f>
        <v>0</v>
      </c>
    </row>
    <row r="175" spans="1:4">
      <c r="A175" s="9">
        <v>45096</v>
      </c>
      <c r="B175" s="22"/>
      <c r="C175" s="28"/>
      <c r="D175" s="46">
        <f>SUM(E175:AC175)-C175</f>
        <v>0</v>
      </c>
    </row>
    <row r="176" spans="1:4">
      <c r="A176" s="9">
        <v>45097</v>
      </c>
      <c r="B176" s="22"/>
      <c r="C176" s="28"/>
      <c r="D176" s="46">
        <f>SUM(E176:AC176)-C176</f>
        <v>0</v>
      </c>
    </row>
    <row r="177" spans="1:4">
      <c r="A177" s="9">
        <v>45098</v>
      </c>
      <c r="B177" s="22"/>
      <c r="C177" s="28"/>
      <c r="D177" s="46">
        <f>SUM(E177:AC177)-C177</f>
        <v>0</v>
      </c>
    </row>
    <row r="178" spans="1:4">
      <c r="A178" s="9">
        <v>45099</v>
      </c>
      <c r="B178" s="22"/>
      <c r="C178" s="28"/>
      <c r="D178" s="46">
        <f>SUM(E178:AC178)-C178</f>
        <v>0</v>
      </c>
    </row>
    <row r="179" spans="1:4">
      <c r="A179" s="9">
        <v>45100</v>
      </c>
      <c r="B179" s="22"/>
      <c r="C179" s="28"/>
      <c r="D179" s="46">
        <f>SUM(E179:AC179)-C179</f>
        <v>0</v>
      </c>
    </row>
    <row r="180" spans="1:4">
      <c r="A180" s="9">
        <v>45101</v>
      </c>
      <c r="B180" s="22"/>
      <c r="C180" s="28"/>
      <c r="D180" s="46">
        <f>SUM(E180:AC180)-C180</f>
        <v>0</v>
      </c>
    </row>
    <row r="181" spans="1:4">
      <c r="A181" s="9">
        <v>45102</v>
      </c>
      <c r="B181" s="22"/>
      <c r="C181" s="28"/>
      <c r="D181" s="46">
        <f>SUM(E181:AC181)-C181</f>
        <v>0</v>
      </c>
    </row>
    <row r="182" spans="1:4">
      <c r="A182" s="9">
        <v>45103</v>
      </c>
      <c r="B182" s="22"/>
      <c r="C182" s="28"/>
      <c r="D182" s="46">
        <f>SUM(E182:AC182)-C182</f>
        <v>0</v>
      </c>
    </row>
    <row r="183" spans="1:4">
      <c r="A183" s="9">
        <v>45104</v>
      </c>
      <c r="B183" s="22"/>
      <c r="C183" s="28"/>
      <c r="D183" s="46">
        <f>SUM(E183:AC183)-C183</f>
        <v>0</v>
      </c>
    </row>
    <row r="184" spans="1:4">
      <c r="A184" s="9">
        <v>45105</v>
      </c>
      <c r="B184" s="22"/>
      <c r="C184" s="28"/>
      <c r="D184" s="46">
        <f>SUM(E184:AC184)-C184</f>
        <v>0</v>
      </c>
    </row>
    <row r="185" spans="1:4">
      <c r="A185" s="9">
        <v>45106</v>
      </c>
      <c r="B185" s="22"/>
      <c r="C185" s="28"/>
      <c r="D185" s="46">
        <f>SUM(E185:AC185)-C185</f>
        <v>0</v>
      </c>
    </row>
    <row r="186" spans="1:4">
      <c r="A186" s="9">
        <v>45107</v>
      </c>
      <c r="B186" s="22"/>
      <c r="C186" s="28"/>
      <c r="D186" s="46">
        <f>SUM(E186:AC186)-C186</f>
        <v>0</v>
      </c>
    </row>
    <row r="187" spans="1:4">
      <c r="A187" s="9">
        <v>45108</v>
      </c>
      <c r="B187" s="22"/>
      <c r="C187" s="28"/>
      <c r="D187" s="46">
        <f>SUM(E187:AC187)-C187</f>
        <v>0</v>
      </c>
    </row>
    <row r="188" spans="1:4">
      <c r="A188" s="9">
        <v>45109</v>
      </c>
      <c r="B188" s="22"/>
      <c r="C188" s="28"/>
      <c r="D188" s="46">
        <f>SUM(E188:AC188)-C188</f>
        <v>0</v>
      </c>
    </row>
    <row r="189" spans="1:4">
      <c r="A189" s="9">
        <v>45110</v>
      </c>
      <c r="B189" s="22"/>
      <c r="C189" s="28"/>
      <c r="D189" s="46">
        <f>SUM(E189:AC189)-C189</f>
        <v>0</v>
      </c>
    </row>
    <row r="190" spans="1:4">
      <c r="A190" s="9">
        <v>45111</v>
      </c>
      <c r="B190" s="22"/>
      <c r="C190" s="28"/>
      <c r="D190" s="46">
        <f>SUM(E190:AC190)-C190</f>
        <v>0</v>
      </c>
    </row>
    <row r="191" spans="1:4">
      <c r="A191" s="9">
        <v>45112</v>
      </c>
      <c r="B191" s="22"/>
      <c r="C191" s="28"/>
      <c r="D191" s="46">
        <f>SUM(E191:AC191)-C191</f>
        <v>0</v>
      </c>
    </row>
    <row r="192" spans="1:4">
      <c r="A192" s="9">
        <v>45113</v>
      </c>
      <c r="B192" s="22"/>
      <c r="C192" s="28"/>
      <c r="D192" s="46">
        <f>SUM(E192:AC192)-C192</f>
        <v>0</v>
      </c>
    </row>
    <row r="193" spans="1:4">
      <c r="A193" s="9">
        <v>45114</v>
      </c>
      <c r="B193" s="22"/>
      <c r="C193" s="28"/>
      <c r="D193" s="46">
        <f>SUM(E193:AC193)-C193</f>
        <v>0</v>
      </c>
    </row>
    <row r="194" spans="1:4">
      <c r="A194" s="9">
        <v>45115</v>
      </c>
      <c r="B194" s="22"/>
      <c r="C194" s="28"/>
      <c r="D194" s="46">
        <f>SUM(E194:AC194)-C194</f>
        <v>0</v>
      </c>
    </row>
    <row r="195" spans="1:4">
      <c r="A195" s="9">
        <v>45116</v>
      </c>
      <c r="B195" s="22"/>
      <c r="C195" s="28"/>
      <c r="D195" s="46">
        <f>SUM(E195:AC195)-C195</f>
        <v>0</v>
      </c>
    </row>
    <row r="196" spans="1:4">
      <c r="A196" s="9">
        <v>45117</v>
      </c>
      <c r="B196" s="22"/>
      <c r="C196" s="28"/>
      <c r="D196" s="46">
        <f>SUM(E196:AC196)-C196</f>
        <v>0</v>
      </c>
    </row>
    <row r="197" spans="1:4">
      <c r="A197" s="9">
        <v>45118</v>
      </c>
      <c r="B197" s="22"/>
      <c r="C197" s="28"/>
      <c r="D197" s="46">
        <f>SUM(E197:AC197)-C197</f>
        <v>0</v>
      </c>
    </row>
    <row r="198" spans="1:4">
      <c r="A198" s="9">
        <v>45119</v>
      </c>
      <c r="B198" s="22"/>
      <c r="C198" s="28"/>
      <c r="D198" s="46">
        <f>SUM(E198:AC198)-C198</f>
        <v>0</v>
      </c>
    </row>
    <row r="199" spans="1:4">
      <c r="A199" s="9">
        <v>45120</v>
      </c>
      <c r="B199" s="22"/>
      <c r="C199" s="28"/>
      <c r="D199" s="46">
        <f>SUM(E199:AC199)-C199</f>
        <v>0</v>
      </c>
    </row>
    <row r="200" spans="1:4">
      <c r="A200" s="9">
        <v>45121</v>
      </c>
      <c r="B200" s="22"/>
      <c r="C200" s="28"/>
      <c r="D200" s="46">
        <f>SUM(E200:AC200)-C200</f>
        <v>0</v>
      </c>
    </row>
    <row r="201" spans="1:4">
      <c r="A201" s="9">
        <v>45122</v>
      </c>
      <c r="B201" s="22"/>
      <c r="C201" s="28"/>
      <c r="D201" s="46">
        <f>SUM(E201:AC201)-C201</f>
        <v>0</v>
      </c>
    </row>
    <row r="202" spans="1:4">
      <c r="A202" s="9">
        <v>45123</v>
      </c>
      <c r="B202" s="22"/>
      <c r="C202" s="28"/>
      <c r="D202" s="46">
        <f>SUM(E202:AC202)-C202</f>
        <v>0</v>
      </c>
    </row>
    <row r="203" spans="1:4">
      <c r="A203" s="9">
        <v>45124</v>
      </c>
      <c r="B203" s="22"/>
      <c r="C203" s="28"/>
      <c r="D203" s="46">
        <f>SUM(E203:AC203)-C203</f>
        <v>0</v>
      </c>
    </row>
    <row r="204" spans="1:4">
      <c r="A204" s="9">
        <v>45125</v>
      </c>
      <c r="B204" s="22"/>
      <c r="C204" s="28"/>
      <c r="D204" s="46">
        <f>SUM(E204:AC204)-C204</f>
        <v>0</v>
      </c>
    </row>
    <row r="205" spans="1:4">
      <c r="A205" s="9">
        <v>45126</v>
      </c>
      <c r="B205" s="22"/>
      <c r="C205" s="28"/>
      <c r="D205" s="46">
        <f>SUM(E205:AC205)-C205</f>
        <v>0</v>
      </c>
    </row>
    <row r="206" spans="1:4">
      <c r="A206" s="9">
        <v>45127</v>
      </c>
      <c r="B206" s="22"/>
      <c r="C206" s="28"/>
      <c r="D206" s="46">
        <f>SUM(E206:AC206)-C206</f>
        <v>0</v>
      </c>
    </row>
    <row r="207" spans="1:4">
      <c r="A207" s="9">
        <v>45128</v>
      </c>
      <c r="B207" s="22"/>
      <c r="C207" s="28"/>
      <c r="D207" s="46">
        <f>SUM(E207:AC207)-C207</f>
        <v>0</v>
      </c>
    </row>
    <row r="208" spans="1:4">
      <c r="A208" s="9">
        <v>45129</v>
      </c>
      <c r="B208" s="22"/>
      <c r="C208" s="28"/>
      <c r="D208" s="46">
        <f>SUM(E208:AC208)-C208</f>
        <v>0</v>
      </c>
    </row>
    <row r="209" spans="1:4">
      <c r="A209" s="9">
        <v>45130</v>
      </c>
      <c r="B209" s="22"/>
      <c r="C209" s="28"/>
      <c r="D209" s="46">
        <f>SUM(E209:AC209)-C209</f>
        <v>0</v>
      </c>
    </row>
    <row r="210" spans="1:4">
      <c r="A210" s="9">
        <v>45131</v>
      </c>
      <c r="B210" s="22"/>
      <c r="C210" s="28"/>
      <c r="D210" s="46">
        <f>SUM(E210:AC210)-C210</f>
        <v>0</v>
      </c>
    </row>
    <row r="211" spans="1:4">
      <c r="A211" s="9">
        <v>45132</v>
      </c>
      <c r="B211" s="22"/>
      <c r="C211" s="28"/>
      <c r="D211" s="46">
        <f>SUM(E211:AC211)-C211</f>
        <v>0</v>
      </c>
    </row>
    <row r="212" spans="1:4">
      <c r="A212" s="9">
        <v>45133</v>
      </c>
      <c r="B212" s="22"/>
      <c r="C212" s="28"/>
      <c r="D212" s="46">
        <f>SUM(E212:AC212)-C212</f>
        <v>0</v>
      </c>
    </row>
    <row r="213" spans="1:4">
      <c r="A213" s="9">
        <v>45134</v>
      </c>
      <c r="B213" s="22"/>
      <c r="C213" s="28"/>
      <c r="D213" s="46">
        <f>SUM(E213:AC213)-C213</f>
        <v>0</v>
      </c>
    </row>
    <row r="214" spans="1:4">
      <c r="A214" s="9">
        <v>45135</v>
      </c>
      <c r="B214" s="22"/>
      <c r="C214" s="28"/>
      <c r="D214" s="46">
        <f>SUM(E214:AC214)-C214</f>
        <v>0</v>
      </c>
    </row>
    <row r="215" spans="1:4">
      <c r="A215" s="9">
        <v>45136</v>
      </c>
      <c r="B215" s="22"/>
      <c r="C215" s="28"/>
      <c r="D215" s="46">
        <f>SUM(E215:AC215)-C215</f>
        <v>0</v>
      </c>
    </row>
    <row r="216" spans="1:4">
      <c r="A216" s="9">
        <v>45137</v>
      </c>
      <c r="B216" s="22"/>
      <c r="C216" s="28"/>
      <c r="D216" s="46">
        <f>SUM(E216:AC216)-C216</f>
        <v>0</v>
      </c>
    </row>
    <row r="217" spans="1:4">
      <c r="A217" s="9">
        <v>45138</v>
      </c>
      <c r="B217" s="22"/>
      <c r="C217" s="28"/>
      <c r="D217" s="46">
        <f>SUM(E217:AC217)-C217</f>
        <v>0</v>
      </c>
    </row>
    <row r="218" spans="1:4">
      <c r="A218" s="9">
        <v>45139</v>
      </c>
      <c r="B218" s="22"/>
      <c r="C218" s="28"/>
      <c r="D218" s="46">
        <f>SUM(E218:AC218)-C218</f>
        <v>0</v>
      </c>
    </row>
    <row r="219" spans="1:4">
      <c r="A219" s="9">
        <v>45140</v>
      </c>
      <c r="B219" s="22"/>
      <c r="C219" s="28"/>
      <c r="D219" s="46">
        <f>SUM(E219:AC219)-C219</f>
        <v>0</v>
      </c>
    </row>
    <row r="220" spans="1:4">
      <c r="A220" s="9">
        <v>45141</v>
      </c>
      <c r="B220" s="22"/>
      <c r="C220" s="28"/>
      <c r="D220" s="46">
        <f>SUM(E220:AC220)-C220</f>
        <v>0</v>
      </c>
    </row>
    <row r="221" spans="1:4">
      <c r="A221" s="9">
        <v>45142</v>
      </c>
      <c r="B221" s="22"/>
      <c r="C221" s="28"/>
      <c r="D221" s="46">
        <f>SUM(E221:AC221)-C221</f>
        <v>0</v>
      </c>
    </row>
    <row r="222" spans="1:4">
      <c r="A222" s="9">
        <v>45143</v>
      </c>
      <c r="B222" s="22"/>
      <c r="C222" s="28"/>
      <c r="D222" s="46">
        <f>SUM(E222:AC222)-C222</f>
        <v>0</v>
      </c>
    </row>
    <row r="223" spans="1:4">
      <c r="A223" s="9">
        <v>45144</v>
      </c>
      <c r="B223" s="22"/>
      <c r="C223" s="28"/>
      <c r="D223" s="46">
        <f>SUM(E223:AC223)-C223</f>
        <v>0</v>
      </c>
    </row>
    <row r="224" spans="1:4">
      <c r="A224" s="9">
        <v>45145</v>
      </c>
      <c r="B224" s="22"/>
      <c r="C224" s="28"/>
      <c r="D224" s="46">
        <f>SUM(E224:AC224)-C224</f>
        <v>0</v>
      </c>
    </row>
    <row r="225" spans="1:4">
      <c r="A225" s="9">
        <v>45146</v>
      </c>
      <c r="B225" s="22"/>
      <c r="C225" s="28"/>
      <c r="D225" s="46">
        <f>SUM(E225:AC225)-C225</f>
        <v>0</v>
      </c>
    </row>
    <row r="226" spans="1:4">
      <c r="A226" s="9">
        <v>45147</v>
      </c>
      <c r="B226" s="22"/>
      <c r="C226" s="28"/>
      <c r="D226" s="46">
        <f>SUM(E226:AC226)-C226</f>
        <v>0</v>
      </c>
    </row>
    <row r="227" spans="1:4">
      <c r="A227" s="9">
        <v>45148</v>
      </c>
      <c r="B227" s="22"/>
      <c r="C227" s="28"/>
      <c r="D227" s="46">
        <f>SUM(E227:AC227)-C227</f>
        <v>0</v>
      </c>
    </row>
    <row r="228" spans="1:4">
      <c r="A228" s="9">
        <v>45149</v>
      </c>
      <c r="B228" s="22"/>
      <c r="C228" s="28"/>
      <c r="D228" s="46">
        <f>SUM(E228:AC228)-C228</f>
        <v>0</v>
      </c>
    </row>
    <row r="229" spans="1:4">
      <c r="A229" s="9">
        <v>45150</v>
      </c>
      <c r="B229" s="22"/>
      <c r="C229" s="28"/>
      <c r="D229" s="46">
        <f>SUM(E229:AC229)-C229</f>
        <v>0</v>
      </c>
    </row>
    <row r="230" spans="1:4">
      <c r="A230" s="9">
        <v>45151</v>
      </c>
      <c r="B230" s="25"/>
      <c r="C230" s="28"/>
      <c r="D230" s="46">
        <f>SUM(E230:AC230)-C230</f>
        <v>0</v>
      </c>
    </row>
    <row r="231" spans="1:4">
      <c r="A231" s="9">
        <v>45152</v>
      </c>
      <c r="B231" s="22"/>
      <c r="C231" s="28"/>
      <c r="D231" s="46">
        <f>SUM(E231:AC231)-C231</f>
        <v>0</v>
      </c>
    </row>
    <row r="232" spans="1:4">
      <c r="A232" s="9">
        <v>45153</v>
      </c>
      <c r="B232" s="22"/>
      <c r="C232" s="28"/>
      <c r="D232" s="46">
        <f>SUM(E232:AC232)-C232</f>
        <v>0</v>
      </c>
    </row>
    <row r="233" spans="1:4">
      <c r="A233" s="9">
        <v>45154</v>
      </c>
      <c r="B233" s="22"/>
      <c r="C233" s="28"/>
      <c r="D233" s="46">
        <f>SUM(E233:AC233)-C233</f>
        <v>0</v>
      </c>
    </row>
    <row r="234" spans="1:4">
      <c r="A234" s="9">
        <v>45155</v>
      </c>
      <c r="B234" s="22"/>
      <c r="C234" s="28"/>
      <c r="D234" s="46">
        <f>SUM(E234:AC234)-C234</f>
        <v>0</v>
      </c>
    </row>
    <row r="235" spans="1:4">
      <c r="A235" s="9">
        <v>45156</v>
      </c>
      <c r="B235" s="22"/>
      <c r="C235" s="28"/>
      <c r="D235" s="46">
        <f>SUM(E235:AC235)-C235</f>
        <v>0</v>
      </c>
    </row>
    <row r="236" spans="1:4">
      <c r="A236" s="9">
        <v>45157</v>
      </c>
      <c r="B236" s="22"/>
      <c r="C236" s="28"/>
      <c r="D236" s="46">
        <f>SUM(E236:AC236)-C236</f>
        <v>0</v>
      </c>
    </row>
    <row r="237" spans="1:4">
      <c r="A237" s="9">
        <v>45158</v>
      </c>
      <c r="B237" s="22"/>
      <c r="C237" s="28"/>
      <c r="D237" s="46">
        <f>SUM(E237:AC237)-C237</f>
        <v>0</v>
      </c>
    </row>
    <row r="238" spans="1:4">
      <c r="A238" s="9">
        <v>45159</v>
      </c>
      <c r="B238" s="22"/>
      <c r="C238" s="28"/>
      <c r="D238" s="46">
        <f>SUM(E238:AC238)-C238</f>
        <v>0</v>
      </c>
    </row>
    <row r="239" spans="1:4">
      <c r="A239" s="9">
        <v>45160</v>
      </c>
      <c r="B239" s="22"/>
      <c r="C239" s="28"/>
      <c r="D239" s="46">
        <f>SUM(E239:AC239)-C239</f>
        <v>0</v>
      </c>
    </row>
    <row r="240" spans="1:4">
      <c r="A240" s="9">
        <v>45161</v>
      </c>
      <c r="B240" s="22"/>
      <c r="C240" s="28"/>
      <c r="D240" s="46">
        <f>SUM(E240:AC240)-C240</f>
        <v>0</v>
      </c>
    </row>
    <row r="241" spans="1:4">
      <c r="A241" s="9">
        <v>45162</v>
      </c>
      <c r="B241" s="22"/>
      <c r="C241" s="28"/>
      <c r="D241" s="46">
        <f>SUM(E241:AC241)-C241</f>
        <v>0</v>
      </c>
    </row>
    <row r="242" spans="1:4">
      <c r="A242" s="9">
        <v>45163</v>
      </c>
      <c r="B242" s="25"/>
      <c r="C242" s="28"/>
      <c r="D242" s="46">
        <f>SUM(E242:AC242)-C242</f>
        <v>0</v>
      </c>
    </row>
    <row r="243" spans="1:4">
      <c r="A243" s="9">
        <v>45164</v>
      </c>
      <c r="B243" s="22"/>
      <c r="C243" s="28"/>
      <c r="D243" s="46">
        <f>SUM(E243:AC243)-C243</f>
        <v>0</v>
      </c>
    </row>
    <row r="244" spans="1:4">
      <c r="A244" s="9">
        <v>45165</v>
      </c>
      <c r="B244" s="22"/>
      <c r="C244" s="28"/>
      <c r="D244" s="46">
        <f>SUM(E244:AC244)-C244</f>
        <v>0</v>
      </c>
    </row>
    <row r="245" spans="1:4">
      <c r="A245" s="9">
        <v>45166</v>
      </c>
      <c r="B245" s="22"/>
      <c r="C245" s="28"/>
      <c r="D245" s="46">
        <f>SUM(E245:AC245)-C245</f>
        <v>0</v>
      </c>
    </row>
    <row r="246" spans="1:4">
      <c r="A246" s="9">
        <v>45167</v>
      </c>
      <c r="B246" s="22"/>
      <c r="C246" s="28"/>
      <c r="D246" s="46">
        <f>SUM(E246:AC246)-C246</f>
        <v>0</v>
      </c>
    </row>
    <row r="247" spans="1:4">
      <c r="A247" s="9">
        <v>45168</v>
      </c>
      <c r="B247" s="22"/>
      <c r="C247" s="28"/>
      <c r="D247" s="46">
        <f>SUM(E247:AC247)-C247</f>
        <v>0</v>
      </c>
    </row>
    <row r="248" spans="1:4">
      <c r="A248" s="9">
        <v>45169</v>
      </c>
      <c r="B248" s="22"/>
      <c r="C248" s="28"/>
      <c r="D248" s="46">
        <f>SUM(E248:AC248)-C248</f>
        <v>0</v>
      </c>
    </row>
    <row r="249" spans="1:4">
      <c r="A249" s="9">
        <v>45170</v>
      </c>
      <c r="B249" s="22"/>
      <c r="C249" s="28"/>
      <c r="D249" s="46">
        <f>SUM(E249:AC249)-C249</f>
        <v>0</v>
      </c>
    </row>
    <row r="250" spans="1:4">
      <c r="A250" s="9">
        <v>45171</v>
      </c>
      <c r="B250" s="25"/>
      <c r="C250" s="28"/>
      <c r="D250" s="46">
        <f>SUM(E250:AC250)-C250</f>
        <v>0</v>
      </c>
    </row>
    <row r="251" spans="1:4">
      <c r="A251" s="9">
        <v>45172</v>
      </c>
      <c r="B251" s="22"/>
      <c r="C251" s="28"/>
      <c r="D251" s="46">
        <f>SUM(E251:AC251)-C251</f>
        <v>0</v>
      </c>
    </row>
    <row r="252" spans="1:4">
      <c r="A252" s="9">
        <v>45173</v>
      </c>
      <c r="B252" s="22"/>
      <c r="C252" s="28"/>
      <c r="D252" s="46">
        <f>SUM(E252:AC252)-C252</f>
        <v>0</v>
      </c>
    </row>
    <row r="253" spans="1:4">
      <c r="A253" s="9">
        <v>45174</v>
      </c>
      <c r="B253" s="22"/>
      <c r="C253" s="28"/>
      <c r="D253" s="46">
        <f>SUM(E253:AC253)-C253</f>
        <v>0</v>
      </c>
    </row>
    <row r="254" spans="1:4">
      <c r="A254" s="9">
        <v>45175</v>
      </c>
      <c r="B254" s="22"/>
      <c r="C254" s="28"/>
      <c r="D254" s="46">
        <f>SUM(E254:AC254)-C254</f>
        <v>0</v>
      </c>
    </row>
    <row r="255" spans="1:4">
      <c r="A255" s="9">
        <v>45176</v>
      </c>
      <c r="B255" s="22"/>
      <c r="C255" s="28"/>
      <c r="D255" s="46">
        <f>SUM(E255:AC255)-C255</f>
        <v>0</v>
      </c>
    </row>
    <row r="256" spans="1:4">
      <c r="A256" s="9">
        <v>45177</v>
      </c>
      <c r="B256" s="25"/>
      <c r="C256" s="28"/>
      <c r="D256" s="46">
        <f>SUM(E256:AC256)-C256</f>
        <v>0</v>
      </c>
    </row>
    <row r="257" spans="1:4">
      <c r="A257" s="9">
        <v>45178</v>
      </c>
      <c r="B257" s="22"/>
      <c r="C257" s="28"/>
      <c r="D257" s="46">
        <f>SUM(E257:AC257)-C257</f>
        <v>0</v>
      </c>
    </row>
    <row r="258" spans="1:4">
      <c r="A258" s="9">
        <v>45179</v>
      </c>
      <c r="B258" s="25"/>
      <c r="C258" s="28"/>
      <c r="D258" s="46">
        <f>SUM(E258:AC258)-C258</f>
        <v>0</v>
      </c>
    </row>
    <row r="259" spans="1:4">
      <c r="A259" s="9">
        <v>45180</v>
      </c>
      <c r="B259" s="22"/>
      <c r="C259" s="28"/>
      <c r="D259" s="46">
        <f>SUM(E259:AC259)-C259</f>
        <v>0</v>
      </c>
    </row>
    <row r="260" spans="1:4">
      <c r="A260" s="9">
        <v>45181</v>
      </c>
      <c r="B260" s="22"/>
      <c r="C260" s="28"/>
      <c r="D260" s="46">
        <f>SUM(E260:AC260)-C260</f>
        <v>0</v>
      </c>
    </row>
    <row r="261" spans="1:4">
      <c r="A261" s="9">
        <v>45182</v>
      </c>
      <c r="B261" s="22"/>
      <c r="C261" s="28"/>
      <c r="D261" s="46">
        <f>SUM(E261:AC261)-C261</f>
        <v>0</v>
      </c>
    </row>
    <row r="262" spans="1:4">
      <c r="A262" s="9">
        <v>45183</v>
      </c>
      <c r="B262" s="22"/>
      <c r="C262" s="28"/>
      <c r="D262" s="46">
        <f>SUM(E262:AC262)-C262</f>
        <v>0</v>
      </c>
    </row>
    <row r="263" spans="1:4">
      <c r="A263" s="9">
        <v>45184</v>
      </c>
      <c r="B263" s="22"/>
      <c r="C263" s="28"/>
      <c r="D263" s="46">
        <f>SUM(E263:AC263)-C263</f>
        <v>0</v>
      </c>
    </row>
    <row r="264" spans="1:4">
      <c r="A264" s="9">
        <v>45185</v>
      </c>
      <c r="B264" s="22"/>
      <c r="C264" s="28"/>
      <c r="D264" s="46">
        <f>SUM(E264:AC264)-C264</f>
        <v>0</v>
      </c>
    </row>
    <row r="265" spans="1:4">
      <c r="A265" s="9">
        <v>45186</v>
      </c>
      <c r="B265" s="25"/>
      <c r="C265" s="28"/>
      <c r="D265" s="46">
        <f>SUM(E265:AC265)-C265</f>
        <v>0</v>
      </c>
    </row>
    <row r="266" spans="1:4">
      <c r="A266" s="9">
        <v>45187</v>
      </c>
      <c r="B266" s="22"/>
      <c r="C266" s="28"/>
      <c r="D266" s="46">
        <f>SUM(E266:AC266)-C266</f>
        <v>0</v>
      </c>
    </row>
    <row r="267" spans="1:4">
      <c r="A267" s="9">
        <v>45188</v>
      </c>
      <c r="B267" s="22"/>
      <c r="C267" s="28"/>
      <c r="D267" s="46">
        <f>SUM(E267:AC267)-C267</f>
        <v>0</v>
      </c>
    </row>
    <row r="268" spans="1:4">
      <c r="A268" s="9">
        <v>45189</v>
      </c>
      <c r="B268" s="22"/>
      <c r="C268" s="28"/>
      <c r="D268" s="46">
        <f>SUM(E268:AC268)-C268</f>
        <v>0</v>
      </c>
    </row>
    <row r="269" spans="1:4">
      <c r="A269" s="9">
        <v>45190</v>
      </c>
      <c r="B269" s="25"/>
      <c r="C269" s="28"/>
      <c r="D269" s="46">
        <f>SUM(E269:AC269)-C269</f>
        <v>0</v>
      </c>
    </row>
    <row r="270" spans="1:4">
      <c r="A270" s="9">
        <v>45191</v>
      </c>
      <c r="B270" s="22"/>
      <c r="C270" s="28"/>
      <c r="D270" s="46">
        <f>SUM(E270:AC270)-C270</f>
        <v>0</v>
      </c>
    </row>
    <row r="271" spans="1:4">
      <c r="A271" s="9">
        <v>45192</v>
      </c>
      <c r="B271" s="22"/>
      <c r="C271" s="28"/>
      <c r="D271" s="46">
        <f>SUM(E271:AC271)-C271</f>
        <v>0</v>
      </c>
    </row>
    <row r="272" spans="1:4">
      <c r="A272" s="9">
        <v>45193</v>
      </c>
      <c r="B272" s="22"/>
      <c r="C272" s="28"/>
      <c r="D272" s="46">
        <f>SUM(E272:AC272)-C272</f>
        <v>0</v>
      </c>
    </row>
    <row r="273" spans="1:4">
      <c r="A273" s="9">
        <v>45194</v>
      </c>
      <c r="B273" s="25"/>
      <c r="C273" s="28"/>
      <c r="D273" s="46">
        <f>SUM(E273:AC273)-C273</f>
        <v>0</v>
      </c>
    </row>
    <row r="274" spans="1:4">
      <c r="A274" s="9">
        <v>45195</v>
      </c>
      <c r="B274" s="22"/>
      <c r="C274" s="28"/>
      <c r="D274" s="46">
        <f>SUM(E274:AC274)-C274</f>
        <v>0</v>
      </c>
    </row>
    <row r="275" spans="1:4">
      <c r="A275" s="9">
        <v>45196</v>
      </c>
      <c r="B275" s="22"/>
      <c r="C275" s="28"/>
      <c r="D275" s="46">
        <f>SUM(E275:AC275)-C275</f>
        <v>0</v>
      </c>
    </row>
    <row r="276" spans="1:4">
      <c r="A276" s="9">
        <v>45197</v>
      </c>
      <c r="B276" s="25"/>
      <c r="C276" s="28"/>
      <c r="D276" s="46">
        <f>SUM(E276:AC276)-C276</f>
        <v>0</v>
      </c>
    </row>
    <row r="277" spans="1:4">
      <c r="A277" s="9">
        <v>45198</v>
      </c>
      <c r="B277" s="25"/>
      <c r="C277" s="28"/>
      <c r="D277" s="46">
        <f>SUM(E277:AC277)-C277</f>
        <v>0</v>
      </c>
    </row>
    <row r="278" spans="1:4">
      <c r="A278" s="9">
        <v>45199</v>
      </c>
      <c r="B278" s="22"/>
      <c r="C278" s="28"/>
      <c r="D278" s="46">
        <f>SUM(E278:AC278)-C278</f>
        <v>0</v>
      </c>
    </row>
    <row r="279" spans="1:4">
      <c r="A279" s="9">
        <v>45200</v>
      </c>
      <c r="B279" s="22"/>
      <c r="C279" s="28"/>
      <c r="D279" s="46">
        <f>SUM(E279:AC279)-C279</f>
        <v>0</v>
      </c>
    </row>
    <row r="280" spans="1:4">
      <c r="A280" s="9">
        <v>45201</v>
      </c>
      <c r="B280" s="22"/>
      <c r="C280" s="28"/>
      <c r="D280" s="46">
        <f>SUM(E280:AC280)-C280</f>
        <v>0</v>
      </c>
    </row>
    <row r="281" spans="1:4">
      <c r="A281" s="9">
        <v>45202</v>
      </c>
      <c r="B281" s="25"/>
      <c r="C281" s="28"/>
      <c r="D281" s="46">
        <f>SUM(E281:AC281)-C281</f>
        <v>0</v>
      </c>
    </row>
    <row r="282" spans="1:4">
      <c r="A282" s="9">
        <v>45203</v>
      </c>
      <c r="B282" s="22"/>
      <c r="C282" s="28"/>
      <c r="D282" s="46">
        <f>SUM(E282:AC282)-C282</f>
        <v>0</v>
      </c>
    </row>
    <row r="283" spans="1:4">
      <c r="A283" s="9">
        <v>45204</v>
      </c>
      <c r="B283" s="25"/>
      <c r="C283" s="28"/>
      <c r="D283" s="46">
        <f>SUM(E283:AC283)-C283</f>
        <v>0</v>
      </c>
    </row>
    <row r="284" spans="1:4">
      <c r="A284" s="9">
        <v>45205</v>
      </c>
      <c r="B284" s="25"/>
      <c r="C284" s="28"/>
      <c r="D284" s="46">
        <f>SUM(E284:AC284)-C284</f>
        <v>0</v>
      </c>
    </row>
    <row r="285" spans="1:4">
      <c r="A285" s="9">
        <v>45206</v>
      </c>
      <c r="B285" s="22"/>
      <c r="C285" s="28"/>
      <c r="D285" s="46">
        <f>SUM(E285:AC285)-C285</f>
        <v>0</v>
      </c>
    </row>
    <row r="286" spans="1:4">
      <c r="A286" s="9">
        <v>45207</v>
      </c>
      <c r="B286" s="25"/>
      <c r="C286" s="28"/>
      <c r="D286" s="46">
        <f>SUM(E286:AC286)-C286</f>
        <v>0</v>
      </c>
    </row>
    <row r="287" spans="1:4">
      <c r="A287" s="9">
        <v>45208</v>
      </c>
      <c r="B287" s="22"/>
      <c r="C287" s="28"/>
      <c r="D287" s="46">
        <f>SUM(E287:AC287)-C287</f>
        <v>0</v>
      </c>
    </row>
    <row r="288" spans="1:4">
      <c r="A288" s="9">
        <v>45209</v>
      </c>
      <c r="B288" s="22"/>
      <c r="C288" s="28"/>
      <c r="D288" s="46">
        <f>SUM(E288:AC288)-C288</f>
        <v>0</v>
      </c>
    </row>
    <row r="289" spans="1:4">
      <c r="A289" s="9">
        <v>45210</v>
      </c>
      <c r="B289" s="22"/>
      <c r="C289" s="28"/>
      <c r="D289" s="46">
        <f>SUM(E289:AC289)-C289</f>
        <v>0</v>
      </c>
    </row>
    <row r="290" spans="1:4">
      <c r="A290" s="9">
        <v>45211</v>
      </c>
      <c r="B290" s="22"/>
      <c r="C290" s="28"/>
      <c r="D290" s="46">
        <f>SUM(E290:AC290)-C290</f>
        <v>0</v>
      </c>
    </row>
    <row r="291" spans="1:4">
      <c r="A291" s="9">
        <v>45212</v>
      </c>
      <c r="B291" s="22"/>
      <c r="C291" s="28"/>
      <c r="D291" s="46">
        <f>SUM(E291:AC291)-C291</f>
        <v>0</v>
      </c>
    </row>
    <row r="292" spans="1:4">
      <c r="A292" s="9">
        <v>45213</v>
      </c>
      <c r="B292" s="25"/>
      <c r="C292" s="28"/>
      <c r="D292" s="46">
        <f>SUM(E292:AC292)-C292</f>
        <v>0</v>
      </c>
    </row>
    <row r="293" spans="1:4">
      <c r="A293" s="9">
        <v>45214</v>
      </c>
      <c r="B293" s="25"/>
      <c r="C293" s="28"/>
      <c r="D293" s="46">
        <f>SUM(E293:AC293)-C293</f>
        <v>0</v>
      </c>
    </row>
    <row r="294" spans="1:4">
      <c r="A294" s="9">
        <v>45215</v>
      </c>
      <c r="B294" s="25"/>
      <c r="C294" s="28"/>
      <c r="D294" s="46">
        <f>SUM(E294:AC294)-C294</f>
        <v>0</v>
      </c>
    </row>
    <row r="295" spans="1:4">
      <c r="A295" s="9">
        <v>45216</v>
      </c>
      <c r="B295" s="25"/>
      <c r="C295" s="28"/>
      <c r="D295" s="46">
        <f>SUM(E295:AC295)-C295</f>
        <v>0</v>
      </c>
    </row>
    <row r="296" spans="1:4">
      <c r="A296" s="9">
        <v>45217</v>
      </c>
      <c r="B296" s="22"/>
      <c r="C296" s="28"/>
      <c r="D296" s="46">
        <f>SUM(E296:AC296)-C296</f>
        <v>0</v>
      </c>
    </row>
    <row r="297" spans="1:4">
      <c r="A297" s="9">
        <v>45218</v>
      </c>
      <c r="B297" s="25"/>
      <c r="C297" s="28"/>
      <c r="D297" s="46">
        <f>SUM(E297:AC297)-C297</f>
        <v>0</v>
      </c>
    </row>
    <row r="298" spans="1:4">
      <c r="A298" s="9">
        <v>45219</v>
      </c>
      <c r="B298" s="22"/>
      <c r="C298" s="28"/>
      <c r="D298" s="46">
        <f>SUM(E298:AC298)-C298</f>
        <v>0</v>
      </c>
    </row>
    <row r="299" spans="1:4">
      <c r="A299" s="9">
        <v>45220</v>
      </c>
      <c r="B299" s="22"/>
      <c r="C299" s="28"/>
      <c r="D299" s="46">
        <f>SUM(E299:AC299)-C299</f>
        <v>0</v>
      </c>
    </row>
    <row r="300" spans="1:4">
      <c r="A300" s="9">
        <v>45221</v>
      </c>
      <c r="B300" s="22"/>
      <c r="C300" s="28"/>
      <c r="D300" s="46">
        <f>SUM(E300:AC300)-C300</f>
        <v>0</v>
      </c>
    </row>
    <row r="301" spans="1:4">
      <c r="A301" s="9">
        <v>45222</v>
      </c>
      <c r="B301" s="22"/>
      <c r="C301" s="28"/>
      <c r="D301" s="46">
        <f>SUM(E301:AC301)-C301</f>
        <v>0</v>
      </c>
    </row>
    <row r="302" spans="1:4">
      <c r="A302" s="9">
        <v>45223</v>
      </c>
      <c r="B302" s="25"/>
      <c r="C302" s="28"/>
      <c r="D302" s="46">
        <f>SUM(E302:AC302)-C302</f>
        <v>0</v>
      </c>
    </row>
    <row r="303" spans="1:4">
      <c r="A303" s="9">
        <v>45224</v>
      </c>
      <c r="B303" s="22"/>
      <c r="C303" s="28"/>
      <c r="D303" s="46">
        <f>SUM(E303:AC303)-C303</f>
        <v>0</v>
      </c>
    </row>
    <row r="304" spans="1:4">
      <c r="A304" s="9">
        <v>45225</v>
      </c>
      <c r="B304" s="22"/>
      <c r="C304" s="28"/>
      <c r="D304" s="46">
        <f>SUM(E304:AC304)-C304</f>
        <v>0</v>
      </c>
    </row>
    <row r="305" spans="1:10">
      <c r="A305" s="9">
        <v>45226</v>
      </c>
      <c r="B305" s="22"/>
      <c r="C305" s="28"/>
      <c r="D305" s="46">
        <f>SUM(E305:AC305)-C305</f>
        <v>0</v>
      </c>
    </row>
    <row r="306" spans="1:10">
      <c r="A306" s="9">
        <v>45227</v>
      </c>
      <c r="B306" s="22"/>
      <c r="C306" s="28"/>
      <c r="D306" s="46">
        <f>SUM(E306:AC306)-C306</f>
        <v>0</v>
      </c>
    </row>
    <row r="307" spans="1:10">
      <c r="A307" s="9">
        <v>45228</v>
      </c>
      <c r="B307" s="22"/>
      <c r="C307" s="28"/>
      <c r="D307" s="46">
        <f>SUM(E307:AC307)-C307</f>
        <v>0</v>
      </c>
    </row>
    <row r="308" spans="1:10">
      <c r="A308" s="9">
        <v>45229</v>
      </c>
      <c r="B308" s="22"/>
      <c r="C308" s="28"/>
      <c r="D308" s="46">
        <f>SUM(E308:AC308)-C308</f>
        <v>0</v>
      </c>
    </row>
    <row r="309" spans="1:10">
      <c r="A309" s="9">
        <v>45230</v>
      </c>
      <c r="B309" s="22"/>
      <c r="C309" s="28"/>
      <c r="D309" s="46">
        <f>SUM(E309:AC309)-C309</f>
        <v>0</v>
      </c>
    </row>
    <row r="310" spans="1:10">
      <c r="A310" s="9">
        <v>45231</v>
      </c>
      <c r="B310" s="22"/>
      <c r="C310" s="28"/>
      <c r="D310" s="46">
        <f>SUM(E310:AC310)-C310</f>
        <v>0</v>
      </c>
    </row>
    <row r="311" spans="1:10">
      <c r="A311" s="9">
        <v>45232</v>
      </c>
      <c r="B311" s="25"/>
      <c r="C311" s="28"/>
      <c r="D311" s="46">
        <f>SUM(E311:AC311)-C311</f>
        <v>0</v>
      </c>
    </row>
    <row r="312" spans="1:10">
      <c r="A312" s="9">
        <v>45233</v>
      </c>
      <c r="B312" s="22"/>
      <c r="C312" s="28"/>
      <c r="D312" s="46">
        <f>SUM(E312:AC312)-C312</f>
        <v>0</v>
      </c>
    </row>
    <row r="313" spans="1:10">
      <c r="A313" s="9">
        <v>45234</v>
      </c>
      <c r="B313" s="22"/>
      <c r="C313" s="28"/>
      <c r="D313" s="46">
        <f>SUM(E313:AC313)-C313</f>
        <v>0</v>
      </c>
    </row>
    <row r="314" spans="1:10">
      <c r="A314" s="9">
        <v>45235</v>
      </c>
      <c r="B314" s="22"/>
      <c r="C314" s="28"/>
      <c r="D314" s="46">
        <f>SUM(E314:AC314)-C314</f>
        <v>0</v>
      </c>
    </row>
    <row r="315" spans="1:10">
      <c r="A315" s="9">
        <v>45236</v>
      </c>
      <c r="B315" s="25"/>
      <c r="C315" s="28"/>
      <c r="D315" s="46">
        <f>SUM(E315:AC315)-C315</f>
        <v>0</v>
      </c>
    </row>
    <row r="316" spans="1:10">
      <c r="A316" s="9">
        <v>45237</v>
      </c>
      <c r="B316" s="25"/>
      <c r="C316" s="28"/>
      <c r="D316" s="46">
        <f>SUM(E316:AC316)-C316</f>
        <v>0</v>
      </c>
      <c r="J316" s="28"/>
    </row>
    <row r="317" spans="1:10">
      <c r="A317" s="9">
        <v>45238</v>
      </c>
      <c r="B317" s="25"/>
      <c r="C317" s="28"/>
      <c r="D317" s="46">
        <f>SUM(E317:AC317)-C317</f>
        <v>0</v>
      </c>
      <c r="J317" s="28"/>
    </row>
    <row r="318" spans="1:10">
      <c r="A318" s="9">
        <v>45239</v>
      </c>
      <c r="B318" s="22"/>
      <c r="C318" s="28"/>
      <c r="D318" s="46">
        <f>SUM(E318:AC318)-C318</f>
        <v>0</v>
      </c>
      <c r="J318" s="28"/>
    </row>
    <row r="319" spans="1:10">
      <c r="A319" s="9">
        <v>45240</v>
      </c>
      <c r="B319" s="22"/>
      <c r="C319" s="28"/>
      <c r="D319" s="46">
        <f>SUM(E319:AC319)-C319</f>
        <v>0</v>
      </c>
    </row>
    <row r="320" spans="1:10">
      <c r="A320" s="9">
        <v>45241</v>
      </c>
      <c r="B320" s="22"/>
      <c r="C320" s="28"/>
      <c r="D320" s="46">
        <f>SUM(E320:AC320)-C320</f>
        <v>0</v>
      </c>
    </row>
    <row r="321" spans="1:4">
      <c r="A321" s="9">
        <v>45242</v>
      </c>
      <c r="B321" s="22"/>
      <c r="C321" s="28"/>
      <c r="D321" s="46">
        <f>SUM(E321:AC321)-C321</f>
        <v>0</v>
      </c>
    </row>
    <row r="322" spans="1:4">
      <c r="A322" s="9">
        <v>45243</v>
      </c>
      <c r="B322" s="22"/>
      <c r="C322" s="28"/>
      <c r="D322" s="46">
        <f>SUM(E322:AC322)-C322</f>
        <v>0</v>
      </c>
    </row>
    <row r="323" spans="1:4">
      <c r="A323" s="9">
        <v>45244</v>
      </c>
      <c r="B323" s="25"/>
      <c r="C323" s="28"/>
      <c r="D323" s="46">
        <f>SUM(E323:AC323)-C323</f>
        <v>0</v>
      </c>
    </row>
    <row r="324" spans="1:4">
      <c r="A324" s="9">
        <v>45245</v>
      </c>
      <c r="B324" s="22"/>
      <c r="C324" s="28"/>
      <c r="D324" s="46">
        <f>SUM(E324:AC324)-C324</f>
        <v>0</v>
      </c>
    </row>
    <row r="325" spans="1:4">
      <c r="A325" s="9">
        <v>45246</v>
      </c>
      <c r="B325" s="22"/>
      <c r="C325" s="28"/>
      <c r="D325" s="46">
        <f>SUM(E325:AC325)-C325</f>
        <v>0</v>
      </c>
    </row>
    <row r="326" spans="1:4">
      <c r="A326" s="9">
        <v>45247</v>
      </c>
      <c r="B326" s="22"/>
      <c r="C326" s="28"/>
      <c r="D326" s="46">
        <f>SUM(E326:AC326)-C326</f>
        <v>0</v>
      </c>
    </row>
    <row r="327" spans="1:4">
      <c r="A327" s="9">
        <v>45248</v>
      </c>
      <c r="B327" s="25"/>
      <c r="C327" s="28"/>
      <c r="D327" s="46">
        <f>SUM(E327:AC327)-C327</f>
        <v>0</v>
      </c>
    </row>
    <row r="328" spans="1:4">
      <c r="A328" s="9">
        <v>45249</v>
      </c>
      <c r="B328" s="25"/>
      <c r="C328" s="28"/>
      <c r="D328" s="46">
        <f>SUM(E328:AC328)-C328</f>
        <v>0</v>
      </c>
    </row>
    <row r="329" spans="1:4">
      <c r="A329" s="9">
        <v>45250</v>
      </c>
      <c r="B329" s="25"/>
      <c r="C329" s="28"/>
      <c r="D329" s="46">
        <f>SUM(E329:AC329)-C329</f>
        <v>0</v>
      </c>
    </row>
    <row r="330" spans="1:4">
      <c r="A330" s="9">
        <v>45251</v>
      </c>
      <c r="B330" s="22"/>
      <c r="C330" s="28"/>
      <c r="D330" s="46">
        <f>SUM(E330:AC330)-C330</f>
        <v>0</v>
      </c>
    </row>
    <row r="331" spans="1:4">
      <c r="A331" s="9">
        <v>45252</v>
      </c>
      <c r="B331" s="22"/>
      <c r="C331" s="28"/>
      <c r="D331" s="46">
        <f>SUM(E331:AC331)-C331</f>
        <v>0</v>
      </c>
    </row>
    <row r="332" spans="1:4">
      <c r="A332" s="9">
        <v>45253</v>
      </c>
      <c r="B332" s="22"/>
      <c r="C332" s="28"/>
      <c r="D332" s="46">
        <f>SUM(E332:AC332)-C332</f>
        <v>0</v>
      </c>
    </row>
    <row r="333" spans="1:4">
      <c r="A333" s="9">
        <v>45254</v>
      </c>
      <c r="B333" s="22"/>
      <c r="C333" s="28"/>
      <c r="D333" s="46">
        <f>SUM(E333:AC333)-C333</f>
        <v>0</v>
      </c>
    </row>
    <row r="334" spans="1:4">
      <c r="A334" s="9">
        <v>45255</v>
      </c>
      <c r="B334" s="25"/>
      <c r="C334" s="28"/>
      <c r="D334" s="46">
        <f>SUM(E334:AC334)-C334</f>
        <v>0</v>
      </c>
    </row>
    <row r="335" spans="1:4">
      <c r="A335" s="9">
        <v>45256</v>
      </c>
      <c r="B335" s="22"/>
      <c r="C335" s="28"/>
      <c r="D335" s="46">
        <f>SUM(E335:AC335)-C335</f>
        <v>0</v>
      </c>
    </row>
    <row r="336" spans="1:4">
      <c r="A336" s="9">
        <v>45257</v>
      </c>
      <c r="B336" s="22"/>
      <c r="C336" s="28"/>
      <c r="D336" s="46">
        <f>SUM(E336:AC336)-C336</f>
        <v>0</v>
      </c>
    </row>
    <row r="337" spans="1:4">
      <c r="A337" s="9">
        <v>45258</v>
      </c>
      <c r="B337" s="22"/>
      <c r="C337" s="28"/>
      <c r="D337" s="46">
        <f>SUM(E337:AC337)-C337</f>
        <v>0</v>
      </c>
    </row>
    <row r="338" spans="1:4">
      <c r="A338" s="9">
        <v>45259</v>
      </c>
      <c r="B338" s="22"/>
      <c r="C338" s="28"/>
      <c r="D338" s="46">
        <f>SUM(E338:AC338)-C338</f>
        <v>0</v>
      </c>
    </row>
    <row r="339" spans="1:4">
      <c r="A339" s="9">
        <v>45260</v>
      </c>
      <c r="B339" s="22"/>
      <c r="C339" s="28"/>
      <c r="D339" s="46">
        <f>SUM(E339:AC339)-C339</f>
        <v>0</v>
      </c>
    </row>
    <row r="340" spans="1:4">
      <c r="A340" s="9">
        <v>45261</v>
      </c>
      <c r="B340" s="22"/>
      <c r="C340" s="28"/>
      <c r="D340" s="46">
        <f>SUM(E340:AC340)-C340</f>
        <v>0</v>
      </c>
    </row>
    <row r="341" spans="1:4">
      <c r="A341" s="9">
        <v>45262</v>
      </c>
      <c r="B341" s="22"/>
      <c r="C341" s="28"/>
      <c r="D341" s="46">
        <f>SUM(E341:AC341)-C341</f>
        <v>0</v>
      </c>
    </row>
    <row r="342" spans="1:4">
      <c r="A342" s="9">
        <v>45263</v>
      </c>
      <c r="B342" s="25"/>
      <c r="C342" s="28"/>
      <c r="D342" s="46">
        <f>SUM(E342:AC342)-C342</f>
        <v>0</v>
      </c>
    </row>
    <row r="343" spans="1:4">
      <c r="A343" s="9">
        <v>45264</v>
      </c>
      <c r="B343" s="22"/>
      <c r="C343" s="28"/>
      <c r="D343" s="46">
        <f>SUM(E343:AC343)-C343</f>
        <v>0</v>
      </c>
    </row>
    <row r="344" spans="1:4">
      <c r="A344" s="9">
        <v>45265</v>
      </c>
      <c r="B344" s="25"/>
      <c r="C344" s="28"/>
      <c r="D344" s="46">
        <f>SUM(E344:AC344)-C344</f>
        <v>0</v>
      </c>
    </row>
    <row r="345" spans="1:4">
      <c r="A345" s="9">
        <v>45266</v>
      </c>
      <c r="B345" s="25"/>
      <c r="C345" s="28"/>
      <c r="D345" s="46">
        <f>SUM(E345:AC345)-C345</f>
        <v>0</v>
      </c>
    </row>
    <row r="346" spans="1:4">
      <c r="A346" s="9">
        <v>45267</v>
      </c>
      <c r="B346" s="22"/>
      <c r="C346" s="28"/>
      <c r="D346" s="46">
        <f>SUM(E346:AC346)-C346</f>
        <v>0</v>
      </c>
    </row>
    <row r="347" spans="1:4">
      <c r="A347" s="9">
        <v>45268</v>
      </c>
      <c r="B347" s="22"/>
      <c r="C347" s="28"/>
      <c r="D347" s="46">
        <f>SUM(E347:AC347)-C347</f>
        <v>0</v>
      </c>
    </row>
    <row r="348" spans="1:4">
      <c r="A348" s="9">
        <v>45269</v>
      </c>
      <c r="B348" s="22"/>
      <c r="C348" s="28"/>
      <c r="D348" s="46">
        <f>SUM(E348:AC348)-C348</f>
        <v>0</v>
      </c>
    </row>
    <row r="349" spans="1:4">
      <c r="A349" s="9">
        <v>45270</v>
      </c>
      <c r="B349" s="22"/>
      <c r="C349" s="28"/>
      <c r="D349" s="46">
        <f>SUM(E349:AC349)-C349</f>
        <v>0</v>
      </c>
    </row>
    <row r="350" spans="1:4">
      <c r="A350" s="9">
        <v>45271</v>
      </c>
      <c r="B350" s="25"/>
      <c r="C350" s="28"/>
      <c r="D350" s="46">
        <f>SUM(E350:AC350)-C350</f>
        <v>0</v>
      </c>
    </row>
    <row r="351" spans="1:4">
      <c r="A351" s="9">
        <v>45272</v>
      </c>
      <c r="B351" s="25"/>
      <c r="C351" s="28"/>
      <c r="D351" s="46">
        <f>SUM(E351:AC351)-C351</f>
        <v>0</v>
      </c>
    </row>
    <row r="352" spans="1:4">
      <c r="A352" s="9">
        <v>45273</v>
      </c>
      <c r="B352" s="25"/>
      <c r="C352" s="28"/>
      <c r="D352" s="46">
        <f>SUM(E352:AC352)-C352</f>
        <v>0</v>
      </c>
    </row>
    <row r="353" spans="1:6">
      <c r="A353" s="9">
        <v>45274</v>
      </c>
      <c r="B353" s="25"/>
      <c r="C353" s="28"/>
      <c r="D353" s="46">
        <f>SUM(E353:AC353)-C353</f>
        <v>0</v>
      </c>
    </row>
    <row r="354" spans="1:6">
      <c r="A354" s="9">
        <v>45275</v>
      </c>
      <c r="B354" s="22"/>
      <c r="C354" s="28"/>
      <c r="D354" s="46">
        <f>SUM(E354:AC354)-C354</f>
        <v>0</v>
      </c>
    </row>
    <row r="355" spans="1:6">
      <c r="A355" s="9">
        <v>45276</v>
      </c>
      <c r="B355" s="22"/>
      <c r="C355" s="28"/>
      <c r="D355" s="46">
        <f>SUM(E355:AC355)-C355</f>
        <v>0</v>
      </c>
    </row>
    <row r="356" spans="1:6">
      <c r="A356" s="9">
        <v>45277</v>
      </c>
      <c r="B356" s="22"/>
      <c r="C356" s="28"/>
      <c r="D356" s="46">
        <f>SUM(E356:AC356)-C356</f>
        <v>0</v>
      </c>
    </row>
    <row r="357" spans="1:6">
      <c r="A357" s="9">
        <v>45278</v>
      </c>
      <c r="B357" s="22"/>
      <c r="C357" s="28"/>
      <c r="D357" s="46">
        <f>SUM(E357:AC357)-C357</f>
        <v>0</v>
      </c>
    </row>
    <row r="358" spans="1:6">
      <c r="A358" s="9">
        <v>45279</v>
      </c>
      <c r="B358" s="22"/>
      <c r="C358" s="28"/>
      <c r="D358" s="46">
        <f>SUM(E358:AC358)-C358</f>
        <v>0</v>
      </c>
    </row>
    <row r="359" spans="1:6">
      <c r="A359" s="9">
        <v>45280</v>
      </c>
      <c r="B359" s="25"/>
      <c r="C359" s="28"/>
      <c r="D359" s="46">
        <f>SUM(E359:AC359)-C359</f>
        <v>0</v>
      </c>
    </row>
    <row r="360" spans="1:6">
      <c r="A360" s="9">
        <v>45281</v>
      </c>
      <c r="B360" s="22"/>
      <c r="C360" s="28"/>
      <c r="D360" s="46">
        <f>SUM(E360:AC360)-C360</f>
        <v>0</v>
      </c>
      <c r="F360" s="28"/>
    </row>
    <row r="361" spans="1:6">
      <c r="A361" s="9">
        <v>45282</v>
      </c>
      <c r="B361" s="22"/>
      <c r="C361" s="28"/>
      <c r="D361" s="46">
        <f>SUM(E361:AC361)-C361</f>
        <v>0</v>
      </c>
    </row>
    <row r="362" spans="1:6">
      <c r="A362" s="9">
        <v>45283</v>
      </c>
      <c r="B362" s="22"/>
      <c r="C362" s="28"/>
      <c r="D362" s="46">
        <f>SUM(E362:AC362)-C362</f>
        <v>0</v>
      </c>
    </row>
    <row r="363" spans="1:6">
      <c r="A363" s="9">
        <v>45284</v>
      </c>
      <c r="B363" s="25"/>
      <c r="C363" s="28"/>
      <c r="D363" s="46">
        <f>SUM(E363:AC363)-C363</f>
        <v>0</v>
      </c>
    </row>
    <row r="364" spans="1:6">
      <c r="A364" s="9">
        <v>45285</v>
      </c>
      <c r="B364" s="25"/>
      <c r="C364" s="28"/>
      <c r="D364" s="46">
        <f>SUM(E364:AC364)-C364</f>
        <v>0</v>
      </c>
    </row>
    <row r="365" spans="1:6">
      <c r="A365" s="9">
        <v>45286</v>
      </c>
      <c r="B365" s="22"/>
      <c r="C365" s="28"/>
      <c r="D365" s="46">
        <f>SUM(E365:AC365)-C365</f>
        <v>0</v>
      </c>
    </row>
    <row r="366" spans="1:6">
      <c r="A366" s="9">
        <v>45287</v>
      </c>
      <c r="B366" s="22"/>
      <c r="C366" s="28"/>
      <c r="D366" s="46">
        <f>SUM(E366:AC366)-C366</f>
        <v>0</v>
      </c>
    </row>
    <row r="367" spans="1:6">
      <c r="A367" s="9">
        <v>45288</v>
      </c>
      <c r="B367" s="25"/>
      <c r="C367" s="28"/>
      <c r="D367" s="46">
        <f>SUM(E367:AC367)-C367</f>
        <v>0</v>
      </c>
    </row>
    <row r="368" spans="1:6">
      <c r="A368" s="9">
        <v>45289</v>
      </c>
      <c r="B368" s="22"/>
      <c r="C368" s="28"/>
      <c r="D368" s="46">
        <f>SUM(E368:AC368)-C368</f>
        <v>0</v>
      </c>
    </row>
    <row r="369" spans="1:28">
      <c r="A369" s="9">
        <v>45290</v>
      </c>
      <c r="B369" s="22"/>
      <c r="C369" s="28"/>
      <c r="D369" s="46">
        <f>SUM(E369:AC369)-C369</f>
        <v>0</v>
      </c>
    </row>
    <row r="370" spans="1:28">
      <c r="A370" s="9">
        <v>45291</v>
      </c>
      <c r="B370" s="22"/>
      <c r="C370" s="28"/>
      <c r="D370" s="46">
        <f>SUM(E370:AC370)-C370</f>
        <v>0</v>
      </c>
    </row>
    <row r="371" spans="1:28">
      <c r="A371" s="9"/>
      <c r="B371" s="21"/>
      <c r="C371" s="28"/>
      <c r="D371" s="46"/>
    </row>
    <row r="372" spans="1:28" ht="13.5" thickBot="1">
      <c r="A372" s="24" t="s">
        <v>7</v>
      </c>
      <c r="C372" s="33">
        <f t="shared" ref="C372:AB372" si="0">SUM(C6:C370)</f>
        <v>113</v>
      </c>
      <c r="D372" s="47">
        <f t="shared" si="0"/>
        <v>0</v>
      </c>
      <c r="E372" s="33">
        <f t="shared" si="0"/>
        <v>113</v>
      </c>
      <c r="F372" s="33">
        <f t="shared" si="0"/>
        <v>0</v>
      </c>
      <c r="G372" s="33">
        <f t="shared" si="0"/>
        <v>0</v>
      </c>
      <c r="H372" s="33">
        <f t="shared" si="0"/>
        <v>0</v>
      </c>
      <c r="I372" s="33">
        <f t="shared" si="0"/>
        <v>0</v>
      </c>
      <c r="J372" s="33">
        <f t="shared" si="0"/>
        <v>0</v>
      </c>
      <c r="K372" s="33">
        <f t="shared" si="0"/>
        <v>0</v>
      </c>
      <c r="L372" s="33">
        <f t="shared" si="0"/>
        <v>0</v>
      </c>
      <c r="M372" s="33">
        <f t="shared" si="0"/>
        <v>0</v>
      </c>
      <c r="N372" s="33">
        <f t="shared" si="0"/>
        <v>0</v>
      </c>
      <c r="O372" s="33">
        <f t="shared" si="0"/>
        <v>0</v>
      </c>
      <c r="P372" s="33">
        <f t="shared" si="0"/>
        <v>0</v>
      </c>
      <c r="Q372" s="33">
        <f t="shared" si="0"/>
        <v>0</v>
      </c>
      <c r="R372" s="33">
        <f t="shared" si="0"/>
        <v>0</v>
      </c>
      <c r="S372" s="33">
        <f t="shared" si="0"/>
        <v>0</v>
      </c>
      <c r="T372" s="33">
        <f t="shared" si="0"/>
        <v>0</v>
      </c>
      <c r="U372" s="33">
        <f t="shared" si="0"/>
        <v>0</v>
      </c>
      <c r="V372" s="33">
        <f t="shared" si="0"/>
        <v>0</v>
      </c>
      <c r="W372" s="33">
        <f t="shared" si="0"/>
        <v>0</v>
      </c>
      <c r="X372" s="33">
        <f t="shared" si="0"/>
        <v>0</v>
      </c>
      <c r="Y372" s="33">
        <f t="shared" si="0"/>
        <v>0</v>
      </c>
      <c r="Z372" s="33">
        <f t="shared" ref="Z372" si="1">SUM(Z6:Z370)</f>
        <v>0</v>
      </c>
      <c r="AA372" s="33">
        <f t="shared" si="0"/>
        <v>0</v>
      </c>
      <c r="AB372" s="33">
        <f t="shared" si="0"/>
        <v>0</v>
      </c>
    </row>
    <row r="373" spans="1:28" ht="13.5" thickTop="1"/>
    <row r="374" spans="1:28">
      <c r="B374" s="43"/>
    </row>
    <row r="375" spans="1:28" ht="30.75" customHeight="1"/>
  </sheetData>
  <phoneticPr fontId="0" type="noConversion"/>
  <pageMargins left="0.12" right="0.45" top="0.37" bottom="0.34" header="0.25" footer="0.25"/>
  <pageSetup scale="38" fitToHeight="8" orientation="landscape" horizont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9"/>
  <sheetViews>
    <sheetView workbookViewId="0">
      <pane xSplit="1" ySplit="4" topLeftCell="B5" activePane="bottomRight" state="frozen"/>
      <selection activeCell="L1" sqref="L1:L65536"/>
      <selection pane="topRight" activeCell="L1" sqref="L1:L65536"/>
      <selection pane="bottomLeft" activeCell="L1" sqref="L1:L65536"/>
      <selection pane="bottomRight" activeCell="A5" sqref="A5:A16"/>
    </sheetView>
  </sheetViews>
  <sheetFormatPr defaultRowHeight="12.75"/>
  <cols>
    <col min="1" max="1" width="13.7109375" bestFit="1" customWidth="1"/>
    <col min="2" max="2" width="9.28515625" style="7" bestFit="1" customWidth="1"/>
    <col min="3" max="3" width="10.42578125" style="7" customWidth="1"/>
    <col min="4" max="4" width="10.5703125" style="7" customWidth="1"/>
    <col min="5" max="5" width="13" style="7" customWidth="1"/>
    <col min="6" max="6" width="10.85546875" style="7" customWidth="1"/>
    <col min="7" max="7" width="9.28515625" style="7" bestFit="1" customWidth="1"/>
    <col min="8" max="9" width="8.85546875" style="7" customWidth="1"/>
    <col min="10" max="10" width="9.28515625" style="7" bestFit="1" customWidth="1"/>
  </cols>
  <sheetData>
    <row r="1" spans="1:13">
      <c r="A1" s="6"/>
    </row>
    <row r="2" spans="1:13">
      <c r="A2" s="6"/>
    </row>
    <row r="3" spans="1:13" ht="18" customHeight="1">
      <c r="A3" s="26" t="s">
        <v>25</v>
      </c>
    </row>
    <row r="4" spans="1:13" ht="38.25">
      <c r="A4" s="2"/>
      <c r="B4" s="23" t="s">
        <v>30</v>
      </c>
      <c r="C4" s="23" t="s">
        <v>19</v>
      </c>
      <c r="D4" s="23" t="s">
        <v>8</v>
      </c>
      <c r="E4" s="23" t="s">
        <v>28</v>
      </c>
      <c r="F4" s="23" t="s">
        <v>29</v>
      </c>
      <c r="G4" s="23" t="s">
        <v>9</v>
      </c>
      <c r="H4" s="23" t="s">
        <v>10</v>
      </c>
      <c r="I4" s="23" t="s">
        <v>65</v>
      </c>
      <c r="J4" s="4" t="s">
        <v>22</v>
      </c>
      <c r="K4" s="27"/>
      <c r="L4" s="27" t="s">
        <v>31</v>
      </c>
    </row>
    <row r="5" spans="1:13" ht="12.75" customHeight="1">
      <c r="A5" s="53" t="s">
        <v>66</v>
      </c>
      <c r="K5" s="41" t="s">
        <v>32</v>
      </c>
      <c r="L5" s="42"/>
      <c r="M5" s="42"/>
    </row>
    <row r="6" spans="1:13">
      <c r="A6" s="53" t="s">
        <v>67</v>
      </c>
      <c r="K6" s="42"/>
      <c r="L6" s="42"/>
      <c r="M6" s="42"/>
    </row>
    <row r="7" spans="1:13">
      <c r="A7" s="53" t="s">
        <v>68</v>
      </c>
      <c r="K7" s="42"/>
      <c r="L7" s="42"/>
      <c r="M7" s="42"/>
    </row>
    <row r="8" spans="1:13">
      <c r="A8" s="53" t="s">
        <v>69</v>
      </c>
      <c r="K8" s="42"/>
      <c r="L8" s="42"/>
      <c r="M8" s="42"/>
    </row>
    <row r="9" spans="1:13">
      <c r="A9" s="53" t="s">
        <v>70</v>
      </c>
      <c r="K9" s="42"/>
      <c r="L9" s="42"/>
      <c r="M9" s="42"/>
    </row>
    <row r="10" spans="1:13">
      <c r="A10" s="53" t="s">
        <v>71</v>
      </c>
      <c r="K10" s="42"/>
      <c r="L10" s="42"/>
      <c r="M10" s="42"/>
    </row>
    <row r="11" spans="1:13">
      <c r="A11" s="53" t="s">
        <v>72</v>
      </c>
      <c r="K11" s="42"/>
      <c r="L11" s="42"/>
      <c r="M11" s="42"/>
    </row>
    <row r="12" spans="1:13">
      <c r="A12" s="53" t="s">
        <v>73</v>
      </c>
    </row>
    <row r="13" spans="1:13">
      <c r="A13" s="53" t="s">
        <v>74</v>
      </c>
    </row>
    <row r="14" spans="1:13">
      <c r="A14" s="53" t="s">
        <v>75</v>
      </c>
    </row>
    <row r="15" spans="1:13">
      <c r="A15" s="53" t="s">
        <v>76</v>
      </c>
    </row>
    <row r="16" spans="1:13">
      <c r="A16" s="53" t="s">
        <v>77</v>
      </c>
    </row>
    <row r="17" spans="1:10">
      <c r="A17" s="11"/>
    </row>
    <row r="18" spans="1:10" ht="13.5" thickBot="1">
      <c r="A18" s="1" t="s">
        <v>11</v>
      </c>
      <c r="B18" s="5">
        <f>SUM(B5:B16)</f>
        <v>0</v>
      </c>
      <c r="C18" s="5">
        <f t="shared" ref="C18:J18" si="0">SUM(C5:C16)</f>
        <v>0</v>
      </c>
      <c r="D18" s="5">
        <f t="shared" si="0"/>
        <v>0</v>
      </c>
      <c r="E18" s="5">
        <f t="shared" si="0"/>
        <v>0</v>
      </c>
      <c r="F18" s="5">
        <f t="shared" si="0"/>
        <v>0</v>
      </c>
      <c r="G18" s="5">
        <f t="shared" si="0"/>
        <v>0</v>
      </c>
      <c r="H18" s="5">
        <f t="shared" si="0"/>
        <v>0</v>
      </c>
      <c r="I18" s="5"/>
      <c r="J18" s="5">
        <f t="shared" si="0"/>
        <v>0</v>
      </c>
    </row>
    <row r="19" spans="1:10" ht="13.5" thickTop="1"/>
  </sheetData>
  <mergeCells count="1">
    <mergeCell ref="K5:M1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71"/>
  <sheetViews>
    <sheetView workbookViewId="0">
      <pane xSplit="1" ySplit="3" topLeftCell="B361" activePane="bottomRight" state="frozen"/>
      <selection activeCell="L1" sqref="L1:L65536"/>
      <selection pane="topRight" activeCell="L1" sqref="L1:L65536"/>
      <selection pane="bottomLeft" activeCell="L1" sqref="L1:L65536"/>
      <selection pane="bottomRight" activeCell="D390" sqref="D390:D391"/>
    </sheetView>
  </sheetViews>
  <sheetFormatPr defaultColWidth="11.42578125" defaultRowHeight="12"/>
  <cols>
    <col min="1" max="1" width="14.5703125" style="20" bestFit="1" customWidth="1"/>
    <col min="2" max="2" width="8.42578125" style="13" bestFit="1" customWidth="1"/>
    <col min="3" max="3" width="14.7109375" style="13" bestFit="1" customWidth="1"/>
    <col min="4" max="4" width="11.42578125" style="13" customWidth="1"/>
    <col min="5" max="5" width="11.42578125" style="14" customWidth="1"/>
    <col min="6" max="16384" width="11.42578125" style="13"/>
  </cols>
  <sheetData>
    <row r="1" spans="1:8" ht="12.75">
      <c r="A1" s="6" t="e">
        <f>+#REF!</f>
        <v>#REF!</v>
      </c>
    </row>
    <row r="2" spans="1:8" ht="12.75">
      <c r="A2" s="6"/>
    </row>
    <row r="3" spans="1:8" ht="36">
      <c r="A3" s="12" t="s">
        <v>0</v>
      </c>
      <c r="B3" s="12" t="s">
        <v>12</v>
      </c>
      <c r="C3" s="12" t="s">
        <v>1</v>
      </c>
    </row>
    <row r="4" spans="1:8" ht="12.75">
      <c r="A4" s="15"/>
      <c r="D4" s="16" t="s">
        <v>13</v>
      </c>
    </row>
    <row r="5" spans="1:8">
      <c r="A5" s="17">
        <v>41275</v>
      </c>
      <c r="B5" s="13">
        <v>124</v>
      </c>
      <c r="C5" s="34" t="s">
        <v>26</v>
      </c>
      <c r="D5" s="13" t="s">
        <v>14</v>
      </c>
      <c r="E5" s="14">
        <v>50000</v>
      </c>
      <c r="F5" s="34" t="s">
        <v>45</v>
      </c>
      <c r="G5" s="34"/>
      <c r="H5" s="34"/>
    </row>
    <row r="6" spans="1:8">
      <c r="A6" s="17">
        <v>41276</v>
      </c>
      <c r="B6" s="13">
        <v>145</v>
      </c>
      <c r="C6" s="34" t="s">
        <v>26</v>
      </c>
      <c r="D6" s="13" t="s">
        <v>15</v>
      </c>
      <c r="E6" s="14">
        <v>100000</v>
      </c>
      <c r="F6" s="34" t="s">
        <v>45</v>
      </c>
      <c r="G6" s="34"/>
      <c r="H6" s="34"/>
    </row>
    <row r="7" spans="1:8">
      <c r="A7" s="17">
        <v>41277</v>
      </c>
      <c r="B7" s="13">
        <v>12</v>
      </c>
      <c r="C7" s="34" t="s">
        <v>26</v>
      </c>
      <c r="D7" s="13" t="s">
        <v>16</v>
      </c>
      <c r="E7" s="14">
        <f>+E6-E5</f>
        <v>50000</v>
      </c>
    </row>
    <row r="8" spans="1:8">
      <c r="A8" s="17">
        <v>41278</v>
      </c>
      <c r="B8" s="13">
        <v>254</v>
      </c>
      <c r="C8" s="34" t="s">
        <v>26</v>
      </c>
      <c r="D8" s="13" t="s">
        <v>17</v>
      </c>
      <c r="E8" s="14">
        <f>+B371</f>
        <v>535</v>
      </c>
    </row>
    <row r="9" spans="1:8">
      <c r="A9" s="17">
        <v>41279</v>
      </c>
      <c r="D9" s="13" t="s">
        <v>18</v>
      </c>
      <c r="E9" s="18">
        <f>+E8/E7</f>
        <v>1.0699999999999999E-2</v>
      </c>
    </row>
    <row r="10" spans="1:8">
      <c r="A10" s="17">
        <v>41280</v>
      </c>
    </row>
    <row r="11" spans="1:8">
      <c r="A11" s="17">
        <v>41281</v>
      </c>
      <c r="D11" s="19"/>
    </row>
    <row r="12" spans="1:8">
      <c r="A12" s="17">
        <v>41282</v>
      </c>
    </row>
    <row r="13" spans="1:8">
      <c r="A13" s="17">
        <v>41283</v>
      </c>
    </row>
    <row r="14" spans="1:8">
      <c r="A14" s="17">
        <v>41284</v>
      </c>
    </row>
    <row r="15" spans="1:8">
      <c r="A15" s="17">
        <v>41285</v>
      </c>
    </row>
    <row r="16" spans="1:8">
      <c r="A16" s="17">
        <v>41286</v>
      </c>
    </row>
    <row r="17" spans="1:1">
      <c r="A17" s="17">
        <v>41287</v>
      </c>
    </row>
    <row r="18" spans="1:1">
      <c r="A18" s="17">
        <v>41288</v>
      </c>
    </row>
    <row r="19" spans="1:1">
      <c r="A19" s="17">
        <v>41289</v>
      </c>
    </row>
    <row r="20" spans="1:1">
      <c r="A20" s="17">
        <v>41290</v>
      </c>
    </row>
    <row r="21" spans="1:1">
      <c r="A21" s="17">
        <v>41291</v>
      </c>
    </row>
    <row r="22" spans="1:1">
      <c r="A22" s="17">
        <v>41292</v>
      </c>
    </row>
    <row r="23" spans="1:1">
      <c r="A23" s="17">
        <v>41293</v>
      </c>
    </row>
    <row r="24" spans="1:1">
      <c r="A24" s="17">
        <v>41294</v>
      </c>
    </row>
    <row r="25" spans="1:1">
      <c r="A25" s="17">
        <v>41295</v>
      </c>
    </row>
    <row r="26" spans="1:1">
      <c r="A26" s="17">
        <v>41296</v>
      </c>
    </row>
    <row r="27" spans="1:1">
      <c r="A27" s="17">
        <v>41297</v>
      </c>
    </row>
    <row r="28" spans="1:1">
      <c r="A28" s="17">
        <v>41298</v>
      </c>
    </row>
    <row r="29" spans="1:1">
      <c r="A29" s="17">
        <v>41299</v>
      </c>
    </row>
    <row r="30" spans="1:1">
      <c r="A30" s="17">
        <v>41300</v>
      </c>
    </row>
    <row r="31" spans="1:1">
      <c r="A31" s="17">
        <v>41301</v>
      </c>
    </row>
    <row r="32" spans="1:1">
      <c r="A32" s="17">
        <v>41302</v>
      </c>
    </row>
    <row r="33" spans="1:1">
      <c r="A33" s="17">
        <v>41303</v>
      </c>
    </row>
    <row r="34" spans="1:1">
      <c r="A34" s="17">
        <v>41304</v>
      </c>
    </row>
    <row r="35" spans="1:1">
      <c r="A35" s="17">
        <v>41305</v>
      </c>
    </row>
    <row r="36" spans="1:1">
      <c r="A36" s="17">
        <v>41306</v>
      </c>
    </row>
    <row r="37" spans="1:1">
      <c r="A37" s="17">
        <v>41307</v>
      </c>
    </row>
    <row r="38" spans="1:1">
      <c r="A38" s="17">
        <v>41308</v>
      </c>
    </row>
    <row r="39" spans="1:1">
      <c r="A39" s="17">
        <v>41309</v>
      </c>
    </row>
    <row r="40" spans="1:1">
      <c r="A40" s="17">
        <v>41310</v>
      </c>
    </row>
    <row r="41" spans="1:1">
      <c r="A41" s="17">
        <v>41311</v>
      </c>
    </row>
    <row r="42" spans="1:1">
      <c r="A42" s="17">
        <v>41312</v>
      </c>
    </row>
    <row r="43" spans="1:1">
      <c r="A43" s="17">
        <v>41313</v>
      </c>
    </row>
    <row r="44" spans="1:1">
      <c r="A44" s="17">
        <v>41314</v>
      </c>
    </row>
    <row r="45" spans="1:1">
      <c r="A45" s="17">
        <v>41315</v>
      </c>
    </row>
    <row r="46" spans="1:1">
      <c r="A46" s="17">
        <v>41316</v>
      </c>
    </row>
    <row r="47" spans="1:1">
      <c r="A47" s="17">
        <v>41317</v>
      </c>
    </row>
    <row r="48" spans="1:1">
      <c r="A48" s="17">
        <v>41318</v>
      </c>
    </row>
    <row r="49" spans="1:1">
      <c r="A49" s="17">
        <v>41319</v>
      </c>
    </row>
    <row r="50" spans="1:1">
      <c r="A50" s="17">
        <v>41320</v>
      </c>
    </row>
    <row r="51" spans="1:1">
      <c r="A51" s="17">
        <v>41321</v>
      </c>
    </row>
    <row r="52" spans="1:1">
      <c r="A52" s="17">
        <v>41322</v>
      </c>
    </row>
    <row r="53" spans="1:1">
      <c r="A53" s="17">
        <v>41323</v>
      </c>
    </row>
    <row r="54" spans="1:1">
      <c r="A54" s="17">
        <v>41324</v>
      </c>
    </row>
    <row r="55" spans="1:1">
      <c r="A55" s="17">
        <v>41325</v>
      </c>
    </row>
    <row r="56" spans="1:1">
      <c r="A56" s="17">
        <v>41326</v>
      </c>
    </row>
    <row r="57" spans="1:1">
      <c r="A57" s="17">
        <v>41327</v>
      </c>
    </row>
    <row r="58" spans="1:1">
      <c r="A58" s="17">
        <v>41328</v>
      </c>
    </row>
    <row r="59" spans="1:1">
      <c r="A59" s="17">
        <v>41329</v>
      </c>
    </row>
    <row r="60" spans="1:1">
      <c r="A60" s="17">
        <v>41330</v>
      </c>
    </row>
    <row r="61" spans="1:1">
      <c r="A61" s="17">
        <v>41331</v>
      </c>
    </row>
    <row r="62" spans="1:1">
      <c r="A62" s="17">
        <v>41332</v>
      </c>
    </row>
    <row r="63" spans="1:1">
      <c r="A63" s="17">
        <v>41333</v>
      </c>
    </row>
    <row r="64" spans="1:1">
      <c r="A64" s="17">
        <v>41334</v>
      </c>
    </row>
    <row r="65" spans="1:1">
      <c r="A65" s="17">
        <v>41335</v>
      </c>
    </row>
    <row r="66" spans="1:1">
      <c r="A66" s="17">
        <v>41336</v>
      </c>
    </row>
    <row r="67" spans="1:1">
      <c r="A67" s="17">
        <v>41337</v>
      </c>
    </row>
    <row r="68" spans="1:1">
      <c r="A68" s="17">
        <v>41338</v>
      </c>
    </row>
    <row r="69" spans="1:1">
      <c r="A69" s="17">
        <v>41339</v>
      </c>
    </row>
    <row r="70" spans="1:1">
      <c r="A70" s="17">
        <v>41340</v>
      </c>
    </row>
    <row r="71" spans="1:1">
      <c r="A71" s="17">
        <v>41341</v>
      </c>
    </row>
    <row r="72" spans="1:1">
      <c r="A72" s="17">
        <v>41342</v>
      </c>
    </row>
    <row r="73" spans="1:1">
      <c r="A73" s="17">
        <v>41343</v>
      </c>
    </row>
    <row r="74" spans="1:1">
      <c r="A74" s="17">
        <v>41344</v>
      </c>
    </row>
    <row r="75" spans="1:1">
      <c r="A75" s="17">
        <v>41345</v>
      </c>
    </row>
    <row r="76" spans="1:1">
      <c r="A76" s="17">
        <v>41346</v>
      </c>
    </row>
    <row r="77" spans="1:1">
      <c r="A77" s="17">
        <v>41347</v>
      </c>
    </row>
    <row r="78" spans="1:1">
      <c r="A78" s="17">
        <v>41348</v>
      </c>
    </row>
    <row r="79" spans="1:1">
      <c r="A79" s="17">
        <v>41349</v>
      </c>
    </row>
    <row r="80" spans="1:1">
      <c r="A80" s="17">
        <v>41350</v>
      </c>
    </row>
    <row r="81" spans="1:1">
      <c r="A81" s="17">
        <v>41351</v>
      </c>
    </row>
    <row r="82" spans="1:1">
      <c r="A82" s="17">
        <v>41352</v>
      </c>
    </row>
    <row r="83" spans="1:1">
      <c r="A83" s="17">
        <v>41353</v>
      </c>
    </row>
    <row r="84" spans="1:1">
      <c r="A84" s="17">
        <v>41354</v>
      </c>
    </row>
    <row r="85" spans="1:1">
      <c r="A85" s="17">
        <v>41355</v>
      </c>
    </row>
    <row r="86" spans="1:1">
      <c r="A86" s="17">
        <v>41356</v>
      </c>
    </row>
    <row r="87" spans="1:1">
      <c r="A87" s="17">
        <v>41357</v>
      </c>
    </row>
    <row r="88" spans="1:1">
      <c r="A88" s="17">
        <v>41358</v>
      </c>
    </row>
    <row r="89" spans="1:1">
      <c r="A89" s="17">
        <v>41359</v>
      </c>
    </row>
    <row r="90" spans="1:1">
      <c r="A90" s="17">
        <v>41360</v>
      </c>
    </row>
    <row r="91" spans="1:1">
      <c r="A91" s="17">
        <v>41361</v>
      </c>
    </row>
    <row r="92" spans="1:1">
      <c r="A92" s="17">
        <v>41362</v>
      </c>
    </row>
    <row r="93" spans="1:1">
      <c r="A93" s="17">
        <v>41363</v>
      </c>
    </row>
    <row r="94" spans="1:1">
      <c r="A94" s="17">
        <v>41364</v>
      </c>
    </row>
    <row r="95" spans="1:1">
      <c r="A95" s="17">
        <v>41365</v>
      </c>
    </row>
    <row r="96" spans="1:1">
      <c r="A96" s="17">
        <v>41366</v>
      </c>
    </row>
    <row r="97" spans="1:1">
      <c r="A97" s="17">
        <v>41367</v>
      </c>
    </row>
    <row r="98" spans="1:1">
      <c r="A98" s="17">
        <v>41368</v>
      </c>
    </row>
    <row r="99" spans="1:1">
      <c r="A99" s="17">
        <v>41369</v>
      </c>
    </row>
    <row r="100" spans="1:1">
      <c r="A100" s="17">
        <v>41370</v>
      </c>
    </row>
    <row r="101" spans="1:1">
      <c r="A101" s="17">
        <v>41371</v>
      </c>
    </row>
    <row r="102" spans="1:1">
      <c r="A102" s="17">
        <v>41372</v>
      </c>
    </row>
    <row r="103" spans="1:1">
      <c r="A103" s="17">
        <v>41373</v>
      </c>
    </row>
    <row r="104" spans="1:1">
      <c r="A104" s="17">
        <v>41374</v>
      </c>
    </row>
    <row r="105" spans="1:1">
      <c r="A105" s="17">
        <v>41375</v>
      </c>
    </row>
    <row r="106" spans="1:1">
      <c r="A106" s="17">
        <v>41376</v>
      </c>
    </row>
    <row r="107" spans="1:1">
      <c r="A107" s="17">
        <v>41377</v>
      </c>
    </row>
    <row r="108" spans="1:1">
      <c r="A108" s="17">
        <v>41378</v>
      </c>
    </row>
    <row r="109" spans="1:1">
      <c r="A109" s="17">
        <v>41379</v>
      </c>
    </row>
    <row r="110" spans="1:1">
      <c r="A110" s="17">
        <v>41380</v>
      </c>
    </row>
    <row r="111" spans="1:1">
      <c r="A111" s="17">
        <v>41381</v>
      </c>
    </row>
    <row r="112" spans="1:1">
      <c r="A112" s="17">
        <v>41382</v>
      </c>
    </row>
    <row r="113" spans="1:1">
      <c r="A113" s="17">
        <v>41383</v>
      </c>
    </row>
    <row r="114" spans="1:1">
      <c r="A114" s="17">
        <v>41384</v>
      </c>
    </row>
    <row r="115" spans="1:1">
      <c r="A115" s="17">
        <v>41385</v>
      </c>
    </row>
    <row r="116" spans="1:1">
      <c r="A116" s="17">
        <v>41386</v>
      </c>
    </row>
    <row r="117" spans="1:1">
      <c r="A117" s="17">
        <v>41387</v>
      </c>
    </row>
    <row r="118" spans="1:1">
      <c r="A118" s="17">
        <v>41388</v>
      </c>
    </row>
    <row r="119" spans="1:1">
      <c r="A119" s="17">
        <v>41389</v>
      </c>
    </row>
    <row r="120" spans="1:1">
      <c r="A120" s="17">
        <v>41390</v>
      </c>
    </row>
    <row r="121" spans="1:1">
      <c r="A121" s="17">
        <v>41391</v>
      </c>
    </row>
    <row r="122" spans="1:1">
      <c r="A122" s="17">
        <v>41392</v>
      </c>
    </row>
    <row r="123" spans="1:1">
      <c r="A123" s="17">
        <v>41393</v>
      </c>
    </row>
    <row r="124" spans="1:1">
      <c r="A124" s="17">
        <v>41394</v>
      </c>
    </row>
    <row r="125" spans="1:1">
      <c r="A125" s="17">
        <v>41395</v>
      </c>
    </row>
    <row r="126" spans="1:1">
      <c r="A126" s="17">
        <v>41396</v>
      </c>
    </row>
    <row r="127" spans="1:1">
      <c r="A127" s="17">
        <v>41397</v>
      </c>
    </row>
    <row r="128" spans="1:1">
      <c r="A128" s="17">
        <v>41398</v>
      </c>
    </row>
    <row r="129" spans="1:1">
      <c r="A129" s="17">
        <v>41399</v>
      </c>
    </row>
    <row r="130" spans="1:1">
      <c r="A130" s="17">
        <v>41400</v>
      </c>
    </row>
    <row r="131" spans="1:1">
      <c r="A131" s="17">
        <v>41401</v>
      </c>
    </row>
    <row r="132" spans="1:1">
      <c r="A132" s="17">
        <v>41402</v>
      </c>
    </row>
    <row r="133" spans="1:1">
      <c r="A133" s="17">
        <v>41403</v>
      </c>
    </row>
    <row r="134" spans="1:1">
      <c r="A134" s="17">
        <v>41404</v>
      </c>
    </row>
    <row r="135" spans="1:1">
      <c r="A135" s="17">
        <v>41405</v>
      </c>
    </row>
    <row r="136" spans="1:1">
      <c r="A136" s="17">
        <v>41406</v>
      </c>
    </row>
    <row r="137" spans="1:1">
      <c r="A137" s="17">
        <v>41407</v>
      </c>
    </row>
    <row r="138" spans="1:1">
      <c r="A138" s="17">
        <v>41408</v>
      </c>
    </row>
    <row r="139" spans="1:1">
      <c r="A139" s="17">
        <v>41409</v>
      </c>
    </row>
    <row r="140" spans="1:1">
      <c r="A140" s="17">
        <v>41410</v>
      </c>
    </row>
    <row r="141" spans="1:1">
      <c r="A141" s="17">
        <v>41411</v>
      </c>
    </row>
    <row r="142" spans="1:1">
      <c r="A142" s="17">
        <v>41412</v>
      </c>
    </row>
    <row r="143" spans="1:1">
      <c r="A143" s="17">
        <v>41413</v>
      </c>
    </row>
    <row r="144" spans="1:1">
      <c r="A144" s="17">
        <v>41414</v>
      </c>
    </row>
    <row r="145" spans="1:1">
      <c r="A145" s="17">
        <v>41415</v>
      </c>
    </row>
    <row r="146" spans="1:1">
      <c r="A146" s="17">
        <v>41416</v>
      </c>
    </row>
    <row r="147" spans="1:1">
      <c r="A147" s="17">
        <v>41417</v>
      </c>
    </row>
    <row r="148" spans="1:1">
      <c r="A148" s="17">
        <v>41418</v>
      </c>
    </row>
    <row r="149" spans="1:1">
      <c r="A149" s="17">
        <v>41419</v>
      </c>
    </row>
    <row r="150" spans="1:1">
      <c r="A150" s="17">
        <v>41420</v>
      </c>
    </row>
    <row r="151" spans="1:1">
      <c r="A151" s="17">
        <v>41421</v>
      </c>
    </row>
    <row r="152" spans="1:1">
      <c r="A152" s="17">
        <v>41422</v>
      </c>
    </row>
    <row r="153" spans="1:1">
      <c r="A153" s="17">
        <v>41423</v>
      </c>
    </row>
    <row r="154" spans="1:1">
      <c r="A154" s="17">
        <v>41424</v>
      </c>
    </row>
    <row r="155" spans="1:1">
      <c r="A155" s="17">
        <v>41425</v>
      </c>
    </row>
    <row r="156" spans="1:1">
      <c r="A156" s="17">
        <v>41426</v>
      </c>
    </row>
    <row r="157" spans="1:1">
      <c r="A157" s="17">
        <v>41427</v>
      </c>
    </row>
    <row r="158" spans="1:1">
      <c r="A158" s="17">
        <v>41428</v>
      </c>
    </row>
    <row r="159" spans="1:1">
      <c r="A159" s="17">
        <v>41429</v>
      </c>
    </row>
    <row r="160" spans="1:1">
      <c r="A160" s="17">
        <v>41430</v>
      </c>
    </row>
    <row r="161" spans="1:1">
      <c r="A161" s="17">
        <v>41431</v>
      </c>
    </row>
    <row r="162" spans="1:1">
      <c r="A162" s="17">
        <v>41432</v>
      </c>
    </row>
    <row r="163" spans="1:1">
      <c r="A163" s="17">
        <v>41433</v>
      </c>
    </row>
    <row r="164" spans="1:1">
      <c r="A164" s="17">
        <v>41434</v>
      </c>
    </row>
    <row r="165" spans="1:1">
      <c r="A165" s="17">
        <v>41435</v>
      </c>
    </row>
    <row r="166" spans="1:1">
      <c r="A166" s="17">
        <v>41436</v>
      </c>
    </row>
    <row r="167" spans="1:1">
      <c r="A167" s="17">
        <v>41437</v>
      </c>
    </row>
    <row r="168" spans="1:1">
      <c r="A168" s="17">
        <v>41438</v>
      </c>
    </row>
    <row r="169" spans="1:1">
      <c r="A169" s="17">
        <v>41439</v>
      </c>
    </row>
    <row r="170" spans="1:1">
      <c r="A170" s="17">
        <v>41440</v>
      </c>
    </row>
    <row r="171" spans="1:1">
      <c r="A171" s="17">
        <v>41441</v>
      </c>
    </row>
    <row r="172" spans="1:1">
      <c r="A172" s="17">
        <v>41442</v>
      </c>
    </row>
    <row r="173" spans="1:1">
      <c r="A173" s="17">
        <v>41443</v>
      </c>
    </row>
    <row r="174" spans="1:1">
      <c r="A174" s="17">
        <v>41444</v>
      </c>
    </row>
    <row r="175" spans="1:1">
      <c r="A175" s="17">
        <v>41445</v>
      </c>
    </row>
    <row r="176" spans="1:1">
      <c r="A176" s="17">
        <v>41446</v>
      </c>
    </row>
    <row r="177" spans="1:1">
      <c r="A177" s="17">
        <v>41447</v>
      </c>
    </row>
    <row r="178" spans="1:1">
      <c r="A178" s="17">
        <v>41448</v>
      </c>
    </row>
    <row r="179" spans="1:1">
      <c r="A179" s="17">
        <v>41449</v>
      </c>
    </row>
    <row r="180" spans="1:1">
      <c r="A180" s="17">
        <v>41450</v>
      </c>
    </row>
    <row r="181" spans="1:1">
      <c r="A181" s="17">
        <v>41451</v>
      </c>
    </row>
    <row r="182" spans="1:1">
      <c r="A182" s="17">
        <v>41452</v>
      </c>
    </row>
    <row r="183" spans="1:1">
      <c r="A183" s="17">
        <v>41453</v>
      </c>
    </row>
    <row r="184" spans="1:1">
      <c r="A184" s="17">
        <v>41454</v>
      </c>
    </row>
    <row r="185" spans="1:1">
      <c r="A185" s="17">
        <v>41455</v>
      </c>
    </row>
    <row r="186" spans="1:1">
      <c r="A186" s="17">
        <v>41456</v>
      </c>
    </row>
    <row r="187" spans="1:1">
      <c r="A187" s="17">
        <v>41457</v>
      </c>
    </row>
    <row r="188" spans="1:1">
      <c r="A188" s="17">
        <v>41458</v>
      </c>
    </row>
    <row r="189" spans="1:1">
      <c r="A189" s="17">
        <v>41459</v>
      </c>
    </row>
    <row r="190" spans="1:1">
      <c r="A190" s="17">
        <v>41460</v>
      </c>
    </row>
    <row r="191" spans="1:1">
      <c r="A191" s="17">
        <v>41461</v>
      </c>
    </row>
    <row r="192" spans="1:1">
      <c r="A192" s="17">
        <v>41462</v>
      </c>
    </row>
    <row r="193" spans="1:1">
      <c r="A193" s="17">
        <v>41463</v>
      </c>
    </row>
    <row r="194" spans="1:1">
      <c r="A194" s="17">
        <v>41464</v>
      </c>
    </row>
    <row r="195" spans="1:1">
      <c r="A195" s="17">
        <v>41465</v>
      </c>
    </row>
    <row r="196" spans="1:1">
      <c r="A196" s="17">
        <v>41466</v>
      </c>
    </row>
    <row r="197" spans="1:1">
      <c r="A197" s="17">
        <v>41467</v>
      </c>
    </row>
    <row r="198" spans="1:1">
      <c r="A198" s="17">
        <v>41468</v>
      </c>
    </row>
    <row r="199" spans="1:1">
      <c r="A199" s="17">
        <v>41469</v>
      </c>
    </row>
    <row r="200" spans="1:1">
      <c r="A200" s="17">
        <v>41470</v>
      </c>
    </row>
    <row r="201" spans="1:1">
      <c r="A201" s="17">
        <v>41471</v>
      </c>
    </row>
    <row r="202" spans="1:1">
      <c r="A202" s="17">
        <v>41472</v>
      </c>
    </row>
    <row r="203" spans="1:1">
      <c r="A203" s="17">
        <v>41473</v>
      </c>
    </row>
    <row r="204" spans="1:1">
      <c r="A204" s="17">
        <v>41474</v>
      </c>
    </row>
    <row r="205" spans="1:1">
      <c r="A205" s="17">
        <v>41475</v>
      </c>
    </row>
    <row r="206" spans="1:1">
      <c r="A206" s="17">
        <v>41476</v>
      </c>
    </row>
    <row r="207" spans="1:1">
      <c r="A207" s="17">
        <v>41477</v>
      </c>
    </row>
    <row r="208" spans="1:1">
      <c r="A208" s="17">
        <v>41478</v>
      </c>
    </row>
    <row r="209" spans="1:1">
      <c r="A209" s="17">
        <v>41479</v>
      </c>
    </row>
    <row r="210" spans="1:1">
      <c r="A210" s="17">
        <v>41480</v>
      </c>
    </row>
    <row r="211" spans="1:1">
      <c r="A211" s="17">
        <v>41481</v>
      </c>
    </row>
    <row r="212" spans="1:1">
      <c r="A212" s="17">
        <v>41482</v>
      </c>
    </row>
    <row r="213" spans="1:1">
      <c r="A213" s="17">
        <v>41483</v>
      </c>
    </row>
    <row r="214" spans="1:1">
      <c r="A214" s="17">
        <v>41484</v>
      </c>
    </row>
    <row r="215" spans="1:1">
      <c r="A215" s="17">
        <v>41485</v>
      </c>
    </row>
    <row r="216" spans="1:1">
      <c r="A216" s="17">
        <v>41486</v>
      </c>
    </row>
    <row r="217" spans="1:1">
      <c r="A217" s="17">
        <v>41487</v>
      </c>
    </row>
    <row r="218" spans="1:1">
      <c r="A218" s="17">
        <v>41488</v>
      </c>
    </row>
    <row r="219" spans="1:1">
      <c r="A219" s="17">
        <v>41489</v>
      </c>
    </row>
    <row r="220" spans="1:1">
      <c r="A220" s="17">
        <v>41490</v>
      </c>
    </row>
    <row r="221" spans="1:1">
      <c r="A221" s="17">
        <v>41491</v>
      </c>
    </row>
    <row r="222" spans="1:1">
      <c r="A222" s="17">
        <v>41492</v>
      </c>
    </row>
    <row r="223" spans="1:1">
      <c r="A223" s="17">
        <v>41493</v>
      </c>
    </row>
    <row r="224" spans="1:1">
      <c r="A224" s="17">
        <v>41494</v>
      </c>
    </row>
    <row r="225" spans="1:1">
      <c r="A225" s="17">
        <v>41495</v>
      </c>
    </row>
    <row r="226" spans="1:1">
      <c r="A226" s="17">
        <v>41496</v>
      </c>
    </row>
    <row r="227" spans="1:1">
      <c r="A227" s="17">
        <v>41497</v>
      </c>
    </row>
    <row r="228" spans="1:1">
      <c r="A228" s="17">
        <v>41498</v>
      </c>
    </row>
    <row r="229" spans="1:1">
      <c r="A229" s="17">
        <v>41499</v>
      </c>
    </row>
    <row r="230" spans="1:1">
      <c r="A230" s="17">
        <v>41500</v>
      </c>
    </row>
    <row r="231" spans="1:1">
      <c r="A231" s="17">
        <v>41501</v>
      </c>
    </row>
    <row r="232" spans="1:1">
      <c r="A232" s="17">
        <v>41502</v>
      </c>
    </row>
    <row r="233" spans="1:1">
      <c r="A233" s="17">
        <v>41503</v>
      </c>
    </row>
    <row r="234" spans="1:1">
      <c r="A234" s="17">
        <v>41504</v>
      </c>
    </row>
    <row r="235" spans="1:1">
      <c r="A235" s="17">
        <v>41505</v>
      </c>
    </row>
    <row r="236" spans="1:1">
      <c r="A236" s="17">
        <v>41506</v>
      </c>
    </row>
    <row r="237" spans="1:1">
      <c r="A237" s="17">
        <v>41507</v>
      </c>
    </row>
    <row r="238" spans="1:1">
      <c r="A238" s="17">
        <v>41508</v>
      </c>
    </row>
    <row r="239" spans="1:1">
      <c r="A239" s="17">
        <v>41509</v>
      </c>
    </row>
    <row r="240" spans="1:1">
      <c r="A240" s="17">
        <v>41510</v>
      </c>
    </row>
    <row r="241" spans="1:1">
      <c r="A241" s="17">
        <v>41511</v>
      </c>
    </row>
    <row r="242" spans="1:1">
      <c r="A242" s="17">
        <v>41512</v>
      </c>
    </row>
    <row r="243" spans="1:1">
      <c r="A243" s="17">
        <v>41513</v>
      </c>
    </row>
    <row r="244" spans="1:1">
      <c r="A244" s="17">
        <v>41514</v>
      </c>
    </row>
    <row r="245" spans="1:1">
      <c r="A245" s="17">
        <v>41515</v>
      </c>
    </row>
    <row r="246" spans="1:1">
      <c r="A246" s="17">
        <v>41516</v>
      </c>
    </row>
    <row r="247" spans="1:1">
      <c r="A247" s="17">
        <v>41517</v>
      </c>
    </row>
    <row r="248" spans="1:1">
      <c r="A248" s="17">
        <v>41518</v>
      </c>
    </row>
    <row r="249" spans="1:1">
      <c r="A249" s="17">
        <v>41519</v>
      </c>
    </row>
    <row r="250" spans="1:1">
      <c r="A250" s="17">
        <v>41520</v>
      </c>
    </row>
    <row r="251" spans="1:1">
      <c r="A251" s="17">
        <v>41521</v>
      </c>
    </row>
    <row r="252" spans="1:1">
      <c r="A252" s="17">
        <v>41522</v>
      </c>
    </row>
    <row r="253" spans="1:1">
      <c r="A253" s="17">
        <v>41523</v>
      </c>
    </row>
    <row r="254" spans="1:1">
      <c r="A254" s="17">
        <v>41524</v>
      </c>
    </row>
    <row r="255" spans="1:1">
      <c r="A255" s="17">
        <v>41525</v>
      </c>
    </row>
    <row r="256" spans="1:1">
      <c r="A256" s="17">
        <v>41526</v>
      </c>
    </row>
    <row r="257" spans="1:1">
      <c r="A257" s="17">
        <v>41527</v>
      </c>
    </row>
    <row r="258" spans="1:1">
      <c r="A258" s="17">
        <v>41528</v>
      </c>
    </row>
    <row r="259" spans="1:1">
      <c r="A259" s="17">
        <v>41529</v>
      </c>
    </row>
    <row r="260" spans="1:1">
      <c r="A260" s="17">
        <v>41530</v>
      </c>
    </row>
    <row r="261" spans="1:1">
      <c r="A261" s="17">
        <v>41531</v>
      </c>
    </row>
    <row r="262" spans="1:1">
      <c r="A262" s="17">
        <v>41532</v>
      </c>
    </row>
    <row r="263" spans="1:1">
      <c r="A263" s="17">
        <v>41533</v>
      </c>
    </row>
    <row r="264" spans="1:1">
      <c r="A264" s="17">
        <v>41534</v>
      </c>
    </row>
    <row r="265" spans="1:1">
      <c r="A265" s="17">
        <v>41535</v>
      </c>
    </row>
    <row r="266" spans="1:1">
      <c r="A266" s="17">
        <v>41536</v>
      </c>
    </row>
    <row r="267" spans="1:1">
      <c r="A267" s="17">
        <v>41537</v>
      </c>
    </row>
    <row r="268" spans="1:1">
      <c r="A268" s="17">
        <v>41538</v>
      </c>
    </row>
    <row r="269" spans="1:1">
      <c r="A269" s="17">
        <v>41539</v>
      </c>
    </row>
    <row r="270" spans="1:1">
      <c r="A270" s="17">
        <v>41540</v>
      </c>
    </row>
    <row r="271" spans="1:1">
      <c r="A271" s="17">
        <v>41541</v>
      </c>
    </row>
    <row r="272" spans="1:1">
      <c r="A272" s="17">
        <v>41542</v>
      </c>
    </row>
    <row r="273" spans="1:1">
      <c r="A273" s="17">
        <v>41543</v>
      </c>
    </row>
    <row r="274" spans="1:1">
      <c r="A274" s="17">
        <v>41544</v>
      </c>
    </row>
    <row r="275" spans="1:1">
      <c r="A275" s="17">
        <v>41545</v>
      </c>
    </row>
    <row r="276" spans="1:1">
      <c r="A276" s="17">
        <v>41546</v>
      </c>
    </row>
    <row r="277" spans="1:1">
      <c r="A277" s="17">
        <v>41547</v>
      </c>
    </row>
    <row r="278" spans="1:1">
      <c r="A278" s="17">
        <v>41548</v>
      </c>
    </row>
    <row r="279" spans="1:1">
      <c r="A279" s="17">
        <v>41549</v>
      </c>
    </row>
    <row r="280" spans="1:1">
      <c r="A280" s="17">
        <v>41550</v>
      </c>
    </row>
    <row r="281" spans="1:1">
      <c r="A281" s="17">
        <v>41551</v>
      </c>
    </row>
    <row r="282" spans="1:1">
      <c r="A282" s="17">
        <v>41552</v>
      </c>
    </row>
    <row r="283" spans="1:1">
      <c r="A283" s="17">
        <v>41553</v>
      </c>
    </row>
    <row r="284" spans="1:1">
      <c r="A284" s="17">
        <v>41554</v>
      </c>
    </row>
    <row r="285" spans="1:1">
      <c r="A285" s="17">
        <v>41555</v>
      </c>
    </row>
    <row r="286" spans="1:1">
      <c r="A286" s="17">
        <v>41556</v>
      </c>
    </row>
    <row r="287" spans="1:1">
      <c r="A287" s="17">
        <v>41557</v>
      </c>
    </row>
    <row r="288" spans="1:1">
      <c r="A288" s="17">
        <v>41558</v>
      </c>
    </row>
    <row r="289" spans="1:1">
      <c r="A289" s="17">
        <v>41559</v>
      </c>
    </row>
    <row r="290" spans="1:1">
      <c r="A290" s="17">
        <v>41560</v>
      </c>
    </row>
    <row r="291" spans="1:1">
      <c r="A291" s="17">
        <v>41561</v>
      </c>
    </row>
    <row r="292" spans="1:1">
      <c r="A292" s="17">
        <v>41562</v>
      </c>
    </row>
    <row r="293" spans="1:1">
      <c r="A293" s="17">
        <v>41563</v>
      </c>
    </row>
    <row r="294" spans="1:1">
      <c r="A294" s="17">
        <v>41564</v>
      </c>
    </row>
    <row r="295" spans="1:1">
      <c r="A295" s="17">
        <v>41565</v>
      </c>
    </row>
    <row r="296" spans="1:1">
      <c r="A296" s="17">
        <v>41566</v>
      </c>
    </row>
    <row r="297" spans="1:1">
      <c r="A297" s="17">
        <v>41567</v>
      </c>
    </row>
    <row r="298" spans="1:1">
      <c r="A298" s="17">
        <v>41568</v>
      </c>
    </row>
    <row r="299" spans="1:1">
      <c r="A299" s="17">
        <v>41569</v>
      </c>
    </row>
    <row r="300" spans="1:1">
      <c r="A300" s="17">
        <v>41570</v>
      </c>
    </row>
    <row r="301" spans="1:1">
      <c r="A301" s="17">
        <v>41571</v>
      </c>
    </row>
    <row r="302" spans="1:1">
      <c r="A302" s="17">
        <v>41572</v>
      </c>
    </row>
    <row r="303" spans="1:1">
      <c r="A303" s="17">
        <v>41573</v>
      </c>
    </row>
    <row r="304" spans="1:1">
      <c r="A304" s="17">
        <v>41574</v>
      </c>
    </row>
    <row r="305" spans="1:1">
      <c r="A305" s="17">
        <v>41575</v>
      </c>
    </row>
    <row r="306" spans="1:1">
      <c r="A306" s="17">
        <v>41576</v>
      </c>
    </row>
    <row r="307" spans="1:1">
      <c r="A307" s="17">
        <v>41577</v>
      </c>
    </row>
    <row r="308" spans="1:1">
      <c r="A308" s="17">
        <v>41578</v>
      </c>
    </row>
    <row r="309" spans="1:1">
      <c r="A309" s="17">
        <v>41579</v>
      </c>
    </row>
    <row r="310" spans="1:1">
      <c r="A310" s="17">
        <v>41580</v>
      </c>
    </row>
    <row r="311" spans="1:1">
      <c r="A311" s="17">
        <v>41581</v>
      </c>
    </row>
    <row r="312" spans="1:1">
      <c r="A312" s="17">
        <v>41582</v>
      </c>
    </row>
    <row r="313" spans="1:1">
      <c r="A313" s="17">
        <v>41583</v>
      </c>
    </row>
    <row r="314" spans="1:1">
      <c r="A314" s="17">
        <v>41584</v>
      </c>
    </row>
    <row r="315" spans="1:1">
      <c r="A315" s="17">
        <v>41585</v>
      </c>
    </row>
    <row r="316" spans="1:1">
      <c r="A316" s="17">
        <v>41586</v>
      </c>
    </row>
    <row r="317" spans="1:1">
      <c r="A317" s="17">
        <v>41587</v>
      </c>
    </row>
    <row r="318" spans="1:1">
      <c r="A318" s="17">
        <v>41588</v>
      </c>
    </row>
    <row r="319" spans="1:1">
      <c r="A319" s="17">
        <v>41589</v>
      </c>
    </row>
    <row r="320" spans="1:1">
      <c r="A320" s="17">
        <v>41590</v>
      </c>
    </row>
    <row r="321" spans="1:1">
      <c r="A321" s="17">
        <v>41591</v>
      </c>
    </row>
    <row r="322" spans="1:1">
      <c r="A322" s="17">
        <v>41592</v>
      </c>
    </row>
    <row r="323" spans="1:1">
      <c r="A323" s="17">
        <v>41593</v>
      </c>
    </row>
    <row r="324" spans="1:1">
      <c r="A324" s="17">
        <v>41594</v>
      </c>
    </row>
    <row r="325" spans="1:1">
      <c r="A325" s="17">
        <v>41595</v>
      </c>
    </row>
    <row r="326" spans="1:1">
      <c r="A326" s="17">
        <v>41596</v>
      </c>
    </row>
    <row r="327" spans="1:1">
      <c r="A327" s="17">
        <v>41597</v>
      </c>
    </row>
    <row r="328" spans="1:1">
      <c r="A328" s="17">
        <v>41598</v>
      </c>
    </row>
    <row r="329" spans="1:1">
      <c r="A329" s="17">
        <v>41599</v>
      </c>
    </row>
    <row r="330" spans="1:1">
      <c r="A330" s="17">
        <v>41600</v>
      </c>
    </row>
    <row r="331" spans="1:1">
      <c r="A331" s="17">
        <v>41601</v>
      </c>
    </row>
    <row r="332" spans="1:1">
      <c r="A332" s="17">
        <v>41602</v>
      </c>
    </row>
    <row r="333" spans="1:1">
      <c r="A333" s="17">
        <v>41603</v>
      </c>
    </row>
    <row r="334" spans="1:1">
      <c r="A334" s="17">
        <v>41604</v>
      </c>
    </row>
    <row r="335" spans="1:1">
      <c r="A335" s="17">
        <v>41605</v>
      </c>
    </row>
    <row r="336" spans="1:1">
      <c r="A336" s="17">
        <v>41606</v>
      </c>
    </row>
    <row r="337" spans="1:1">
      <c r="A337" s="17">
        <v>41607</v>
      </c>
    </row>
    <row r="338" spans="1:1">
      <c r="A338" s="17">
        <v>41608</v>
      </c>
    </row>
    <row r="339" spans="1:1">
      <c r="A339" s="17">
        <v>41609</v>
      </c>
    </row>
    <row r="340" spans="1:1">
      <c r="A340" s="17">
        <v>41610</v>
      </c>
    </row>
    <row r="341" spans="1:1">
      <c r="A341" s="17">
        <v>41611</v>
      </c>
    </row>
    <row r="342" spans="1:1">
      <c r="A342" s="17">
        <v>41612</v>
      </c>
    </row>
    <row r="343" spans="1:1">
      <c r="A343" s="17">
        <v>41613</v>
      </c>
    </row>
    <row r="344" spans="1:1">
      <c r="A344" s="17">
        <v>41614</v>
      </c>
    </row>
    <row r="345" spans="1:1">
      <c r="A345" s="17">
        <v>41615</v>
      </c>
    </row>
    <row r="346" spans="1:1">
      <c r="A346" s="17">
        <v>41616</v>
      </c>
    </row>
    <row r="347" spans="1:1">
      <c r="A347" s="17">
        <v>41617</v>
      </c>
    </row>
    <row r="348" spans="1:1">
      <c r="A348" s="17">
        <v>41618</v>
      </c>
    </row>
    <row r="349" spans="1:1">
      <c r="A349" s="17">
        <v>41619</v>
      </c>
    </row>
    <row r="350" spans="1:1">
      <c r="A350" s="17">
        <v>41620</v>
      </c>
    </row>
    <row r="351" spans="1:1">
      <c r="A351" s="17">
        <v>41621</v>
      </c>
    </row>
    <row r="352" spans="1:1">
      <c r="A352" s="17">
        <v>41622</v>
      </c>
    </row>
    <row r="353" spans="1:1">
      <c r="A353" s="17">
        <v>41623</v>
      </c>
    </row>
    <row r="354" spans="1:1">
      <c r="A354" s="17">
        <v>41624</v>
      </c>
    </row>
    <row r="355" spans="1:1">
      <c r="A355" s="17">
        <v>41625</v>
      </c>
    </row>
    <row r="356" spans="1:1">
      <c r="A356" s="17">
        <v>41626</v>
      </c>
    </row>
    <row r="357" spans="1:1">
      <c r="A357" s="17">
        <v>41627</v>
      </c>
    </row>
    <row r="358" spans="1:1">
      <c r="A358" s="17">
        <v>41628</v>
      </c>
    </row>
    <row r="359" spans="1:1">
      <c r="A359" s="17">
        <v>41629</v>
      </c>
    </row>
    <row r="360" spans="1:1">
      <c r="A360" s="17">
        <v>41630</v>
      </c>
    </row>
    <row r="361" spans="1:1">
      <c r="A361" s="17">
        <v>41631</v>
      </c>
    </row>
    <row r="362" spans="1:1">
      <c r="A362" s="17">
        <v>41632</v>
      </c>
    </row>
    <row r="363" spans="1:1">
      <c r="A363" s="17">
        <v>41633</v>
      </c>
    </row>
    <row r="364" spans="1:1">
      <c r="A364" s="17">
        <v>41634</v>
      </c>
    </row>
    <row r="365" spans="1:1">
      <c r="A365" s="17">
        <v>41635</v>
      </c>
    </row>
    <row r="366" spans="1:1">
      <c r="A366" s="17">
        <v>41636</v>
      </c>
    </row>
    <row r="367" spans="1:1">
      <c r="A367" s="17">
        <v>41637</v>
      </c>
    </row>
    <row r="368" spans="1:1">
      <c r="A368" s="17">
        <v>41638</v>
      </c>
    </row>
    <row r="369" spans="1:2">
      <c r="A369" s="17">
        <v>41639</v>
      </c>
    </row>
    <row r="370" spans="1:2">
      <c r="A370" s="17"/>
    </row>
    <row r="371" spans="1:2">
      <c r="A371" s="17" t="s">
        <v>46</v>
      </c>
      <c r="B371" s="35">
        <f>SUM(B4:B370)</f>
        <v>535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71"/>
  <sheetViews>
    <sheetView workbookViewId="0">
      <pane xSplit="1" ySplit="3" topLeftCell="B4" activePane="bottomRight" state="frozen"/>
      <selection activeCell="L1" sqref="L1:L65536"/>
      <selection pane="topRight" activeCell="L1" sqref="L1:L65536"/>
      <selection pane="bottomLeft" activeCell="L1" sqref="L1:L65536"/>
      <selection pane="bottomRight" activeCell="F34" sqref="F34"/>
    </sheetView>
  </sheetViews>
  <sheetFormatPr defaultColWidth="11.42578125" defaultRowHeight="12"/>
  <cols>
    <col min="1" max="1" width="14.5703125" style="20" bestFit="1" customWidth="1"/>
    <col min="2" max="2" width="8.42578125" style="13" bestFit="1" customWidth="1"/>
    <col min="3" max="3" width="14.7109375" style="13" bestFit="1" customWidth="1"/>
    <col min="4" max="4" width="11.42578125" style="13" customWidth="1"/>
    <col min="5" max="5" width="11.42578125" style="14" customWidth="1"/>
    <col min="6" max="16384" width="11.42578125" style="13"/>
  </cols>
  <sheetData>
    <row r="1" spans="1:5" ht="12.75">
      <c r="A1" s="6" t="e">
        <f>+#REF!</f>
        <v>#REF!</v>
      </c>
    </row>
    <row r="2" spans="1:5" ht="12.75">
      <c r="A2" s="6"/>
    </row>
    <row r="3" spans="1:5" ht="36">
      <c r="A3" s="12" t="s">
        <v>0</v>
      </c>
      <c r="B3" s="12" t="s">
        <v>12</v>
      </c>
      <c r="C3" s="12" t="s">
        <v>1</v>
      </c>
    </row>
    <row r="4" spans="1:5" ht="12.75">
      <c r="A4" s="15"/>
      <c r="D4" s="16" t="s">
        <v>13</v>
      </c>
    </row>
    <row r="5" spans="1:5">
      <c r="A5" s="17">
        <v>41640</v>
      </c>
      <c r="D5" s="13" t="s">
        <v>14</v>
      </c>
      <c r="E5" s="14">
        <f>+'Mileage 2013'!E6</f>
        <v>100000</v>
      </c>
    </row>
    <row r="6" spans="1:5">
      <c r="A6" s="17">
        <v>41641</v>
      </c>
      <c r="D6" s="13" t="s">
        <v>15</v>
      </c>
      <c r="E6" s="14">
        <v>150000</v>
      </c>
    </row>
    <row r="7" spans="1:5">
      <c r="A7" s="17">
        <v>41642</v>
      </c>
      <c r="D7" s="13" t="s">
        <v>16</v>
      </c>
      <c r="E7" s="14">
        <f>+E6-E5</f>
        <v>50000</v>
      </c>
    </row>
    <row r="8" spans="1:5">
      <c r="A8" s="17">
        <v>41643</v>
      </c>
      <c r="D8" s="13" t="s">
        <v>17</v>
      </c>
      <c r="E8" s="14">
        <f>+B371</f>
        <v>0</v>
      </c>
    </row>
    <row r="9" spans="1:5">
      <c r="A9" s="17">
        <v>41644</v>
      </c>
      <c r="D9" s="13" t="s">
        <v>18</v>
      </c>
      <c r="E9" s="18">
        <f>+E8/E7</f>
        <v>0</v>
      </c>
    </row>
    <row r="10" spans="1:5">
      <c r="A10" s="17">
        <v>41645</v>
      </c>
    </row>
    <row r="11" spans="1:5">
      <c r="A11" s="17">
        <v>41646</v>
      </c>
      <c r="D11" s="19"/>
    </row>
    <row r="12" spans="1:5">
      <c r="A12" s="17">
        <v>41647</v>
      </c>
    </row>
    <row r="13" spans="1:5">
      <c r="A13" s="17">
        <v>41648</v>
      </c>
    </row>
    <row r="14" spans="1:5">
      <c r="A14" s="17">
        <v>41649</v>
      </c>
    </row>
    <row r="15" spans="1:5">
      <c r="A15" s="17">
        <v>41650</v>
      </c>
    </row>
    <row r="16" spans="1:5">
      <c r="A16" s="17">
        <v>41651</v>
      </c>
    </row>
    <row r="17" spans="1:1">
      <c r="A17" s="17">
        <v>41652</v>
      </c>
    </row>
    <row r="18" spans="1:1">
      <c r="A18" s="17">
        <v>41653</v>
      </c>
    </row>
    <row r="19" spans="1:1">
      <c r="A19" s="17">
        <v>41654</v>
      </c>
    </row>
    <row r="20" spans="1:1">
      <c r="A20" s="17">
        <v>41655</v>
      </c>
    </row>
    <row r="21" spans="1:1">
      <c r="A21" s="17">
        <v>41656</v>
      </c>
    </row>
    <row r="22" spans="1:1">
      <c r="A22" s="17">
        <v>41657</v>
      </c>
    </row>
    <row r="23" spans="1:1">
      <c r="A23" s="17">
        <v>41658</v>
      </c>
    </row>
    <row r="24" spans="1:1">
      <c r="A24" s="17">
        <v>41659</v>
      </c>
    </row>
    <row r="25" spans="1:1">
      <c r="A25" s="17">
        <v>41660</v>
      </c>
    </row>
    <row r="26" spans="1:1">
      <c r="A26" s="17">
        <v>41661</v>
      </c>
    </row>
    <row r="27" spans="1:1">
      <c r="A27" s="17">
        <v>41662</v>
      </c>
    </row>
    <row r="28" spans="1:1">
      <c r="A28" s="17">
        <v>41663</v>
      </c>
    </row>
    <row r="29" spans="1:1">
      <c r="A29" s="17">
        <v>41664</v>
      </c>
    </row>
    <row r="30" spans="1:1">
      <c r="A30" s="17">
        <v>41665</v>
      </c>
    </row>
    <row r="31" spans="1:1">
      <c r="A31" s="17">
        <v>41666</v>
      </c>
    </row>
    <row r="32" spans="1:1">
      <c r="A32" s="17">
        <v>41667</v>
      </c>
    </row>
    <row r="33" spans="1:1">
      <c r="A33" s="17">
        <v>41668</v>
      </c>
    </row>
    <row r="34" spans="1:1">
      <c r="A34" s="17">
        <v>41669</v>
      </c>
    </row>
    <row r="35" spans="1:1">
      <c r="A35" s="17">
        <v>41670</v>
      </c>
    </row>
    <row r="36" spans="1:1">
      <c r="A36" s="17">
        <v>41671</v>
      </c>
    </row>
    <row r="37" spans="1:1">
      <c r="A37" s="17">
        <v>41672</v>
      </c>
    </row>
    <row r="38" spans="1:1">
      <c r="A38" s="17">
        <v>41673</v>
      </c>
    </row>
    <row r="39" spans="1:1">
      <c r="A39" s="17">
        <v>41674</v>
      </c>
    </row>
    <row r="40" spans="1:1">
      <c r="A40" s="17">
        <v>41675</v>
      </c>
    </row>
    <row r="41" spans="1:1">
      <c r="A41" s="17">
        <v>41676</v>
      </c>
    </row>
    <row r="42" spans="1:1">
      <c r="A42" s="17">
        <v>41677</v>
      </c>
    </row>
    <row r="43" spans="1:1">
      <c r="A43" s="17">
        <v>41678</v>
      </c>
    </row>
    <row r="44" spans="1:1">
      <c r="A44" s="17">
        <v>41679</v>
      </c>
    </row>
    <row r="45" spans="1:1">
      <c r="A45" s="17">
        <v>41680</v>
      </c>
    </row>
    <row r="46" spans="1:1">
      <c r="A46" s="17">
        <v>41681</v>
      </c>
    </row>
    <row r="47" spans="1:1">
      <c r="A47" s="17">
        <v>41682</v>
      </c>
    </row>
    <row r="48" spans="1:1">
      <c r="A48" s="17">
        <v>41683</v>
      </c>
    </row>
    <row r="49" spans="1:1">
      <c r="A49" s="17">
        <v>41684</v>
      </c>
    </row>
    <row r="50" spans="1:1">
      <c r="A50" s="17">
        <v>41685</v>
      </c>
    </row>
    <row r="51" spans="1:1">
      <c r="A51" s="17">
        <v>41686</v>
      </c>
    </row>
    <row r="52" spans="1:1">
      <c r="A52" s="17">
        <v>41687</v>
      </c>
    </row>
    <row r="53" spans="1:1">
      <c r="A53" s="17">
        <v>41688</v>
      </c>
    </row>
    <row r="54" spans="1:1">
      <c r="A54" s="17">
        <v>41689</v>
      </c>
    </row>
    <row r="55" spans="1:1">
      <c r="A55" s="17">
        <v>41690</v>
      </c>
    </row>
    <row r="56" spans="1:1">
      <c r="A56" s="17">
        <v>41691</v>
      </c>
    </row>
    <row r="57" spans="1:1">
      <c r="A57" s="17">
        <v>41692</v>
      </c>
    </row>
    <row r="58" spans="1:1">
      <c r="A58" s="17">
        <v>41693</v>
      </c>
    </row>
    <row r="59" spans="1:1">
      <c r="A59" s="17">
        <v>41694</v>
      </c>
    </row>
    <row r="60" spans="1:1">
      <c r="A60" s="17">
        <v>41695</v>
      </c>
    </row>
    <row r="61" spans="1:1">
      <c r="A61" s="17">
        <v>41696</v>
      </c>
    </row>
    <row r="62" spans="1:1">
      <c r="A62" s="17">
        <v>41697</v>
      </c>
    </row>
    <row r="63" spans="1:1">
      <c r="A63" s="17">
        <v>41698</v>
      </c>
    </row>
    <row r="64" spans="1:1">
      <c r="A64" s="17">
        <v>41699</v>
      </c>
    </row>
    <row r="65" spans="1:1">
      <c r="A65" s="17">
        <v>41700</v>
      </c>
    </row>
    <row r="66" spans="1:1">
      <c r="A66" s="17">
        <v>41701</v>
      </c>
    </row>
    <row r="67" spans="1:1">
      <c r="A67" s="17">
        <v>41702</v>
      </c>
    </row>
    <row r="68" spans="1:1">
      <c r="A68" s="17">
        <v>41703</v>
      </c>
    </row>
    <row r="69" spans="1:1">
      <c r="A69" s="17">
        <v>41704</v>
      </c>
    </row>
    <row r="70" spans="1:1">
      <c r="A70" s="17">
        <v>41705</v>
      </c>
    </row>
    <row r="71" spans="1:1">
      <c r="A71" s="17">
        <v>41706</v>
      </c>
    </row>
    <row r="72" spans="1:1">
      <c r="A72" s="17">
        <v>41707</v>
      </c>
    </row>
    <row r="73" spans="1:1">
      <c r="A73" s="17">
        <v>41708</v>
      </c>
    </row>
    <row r="74" spans="1:1">
      <c r="A74" s="17">
        <v>41709</v>
      </c>
    </row>
    <row r="75" spans="1:1">
      <c r="A75" s="17">
        <v>41710</v>
      </c>
    </row>
    <row r="76" spans="1:1">
      <c r="A76" s="17">
        <v>41711</v>
      </c>
    </row>
    <row r="77" spans="1:1">
      <c r="A77" s="17">
        <v>41712</v>
      </c>
    </row>
    <row r="78" spans="1:1">
      <c r="A78" s="17">
        <v>41713</v>
      </c>
    </row>
    <row r="79" spans="1:1">
      <c r="A79" s="17">
        <v>41714</v>
      </c>
    </row>
    <row r="80" spans="1:1">
      <c r="A80" s="17">
        <v>41715</v>
      </c>
    </row>
    <row r="81" spans="1:1">
      <c r="A81" s="17">
        <v>41716</v>
      </c>
    </row>
    <row r="82" spans="1:1">
      <c r="A82" s="17">
        <v>41717</v>
      </c>
    </row>
    <row r="83" spans="1:1">
      <c r="A83" s="17">
        <v>41718</v>
      </c>
    </row>
    <row r="84" spans="1:1">
      <c r="A84" s="17">
        <v>41719</v>
      </c>
    </row>
    <row r="85" spans="1:1">
      <c r="A85" s="17">
        <v>41720</v>
      </c>
    </row>
    <row r="86" spans="1:1">
      <c r="A86" s="17">
        <v>41721</v>
      </c>
    </row>
    <row r="87" spans="1:1">
      <c r="A87" s="17">
        <v>41722</v>
      </c>
    </row>
    <row r="88" spans="1:1">
      <c r="A88" s="17">
        <v>41723</v>
      </c>
    </row>
    <row r="89" spans="1:1">
      <c r="A89" s="17">
        <v>41724</v>
      </c>
    </row>
    <row r="90" spans="1:1">
      <c r="A90" s="17">
        <v>41725</v>
      </c>
    </row>
    <row r="91" spans="1:1">
      <c r="A91" s="17">
        <v>41726</v>
      </c>
    </row>
    <row r="92" spans="1:1">
      <c r="A92" s="17">
        <v>41727</v>
      </c>
    </row>
    <row r="93" spans="1:1">
      <c r="A93" s="17">
        <v>41728</v>
      </c>
    </row>
    <row r="94" spans="1:1">
      <c r="A94" s="17">
        <v>41729</v>
      </c>
    </row>
    <row r="95" spans="1:1">
      <c r="A95" s="17">
        <v>41730</v>
      </c>
    </row>
    <row r="96" spans="1:1">
      <c r="A96" s="17">
        <v>41731</v>
      </c>
    </row>
    <row r="97" spans="1:1">
      <c r="A97" s="17">
        <v>41732</v>
      </c>
    </row>
    <row r="98" spans="1:1">
      <c r="A98" s="17">
        <v>41733</v>
      </c>
    </row>
    <row r="99" spans="1:1">
      <c r="A99" s="17">
        <v>41734</v>
      </c>
    </row>
    <row r="100" spans="1:1">
      <c r="A100" s="17">
        <v>41735</v>
      </c>
    </row>
    <row r="101" spans="1:1">
      <c r="A101" s="17">
        <v>41736</v>
      </c>
    </row>
    <row r="102" spans="1:1">
      <c r="A102" s="17">
        <v>41737</v>
      </c>
    </row>
    <row r="103" spans="1:1">
      <c r="A103" s="17">
        <v>41738</v>
      </c>
    </row>
    <row r="104" spans="1:1">
      <c r="A104" s="17">
        <v>41739</v>
      </c>
    </row>
    <row r="105" spans="1:1">
      <c r="A105" s="17">
        <v>41740</v>
      </c>
    </row>
    <row r="106" spans="1:1">
      <c r="A106" s="17">
        <v>41741</v>
      </c>
    </row>
    <row r="107" spans="1:1">
      <c r="A107" s="17">
        <v>41742</v>
      </c>
    </row>
    <row r="108" spans="1:1">
      <c r="A108" s="17">
        <v>41743</v>
      </c>
    </row>
    <row r="109" spans="1:1">
      <c r="A109" s="17">
        <v>41744</v>
      </c>
    </row>
    <row r="110" spans="1:1">
      <c r="A110" s="17">
        <v>41745</v>
      </c>
    </row>
    <row r="111" spans="1:1">
      <c r="A111" s="17">
        <v>41746</v>
      </c>
    </row>
    <row r="112" spans="1:1">
      <c r="A112" s="17">
        <v>41747</v>
      </c>
    </row>
    <row r="113" spans="1:1">
      <c r="A113" s="17">
        <v>41748</v>
      </c>
    </row>
    <row r="114" spans="1:1">
      <c r="A114" s="17">
        <v>41749</v>
      </c>
    </row>
    <row r="115" spans="1:1">
      <c r="A115" s="17">
        <v>41750</v>
      </c>
    </row>
    <row r="116" spans="1:1">
      <c r="A116" s="17">
        <v>41751</v>
      </c>
    </row>
    <row r="117" spans="1:1">
      <c r="A117" s="17">
        <v>41752</v>
      </c>
    </row>
    <row r="118" spans="1:1">
      <c r="A118" s="17">
        <v>41753</v>
      </c>
    </row>
    <row r="119" spans="1:1">
      <c r="A119" s="17">
        <v>41754</v>
      </c>
    </row>
    <row r="120" spans="1:1">
      <c r="A120" s="17">
        <v>41755</v>
      </c>
    </row>
    <row r="121" spans="1:1">
      <c r="A121" s="17">
        <v>41756</v>
      </c>
    </row>
    <row r="122" spans="1:1">
      <c r="A122" s="17">
        <v>41757</v>
      </c>
    </row>
    <row r="123" spans="1:1">
      <c r="A123" s="17">
        <v>41758</v>
      </c>
    </row>
    <row r="124" spans="1:1">
      <c r="A124" s="17">
        <v>41759</v>
      </c>
    </row>
    <row r="125" spans="1:1">
      <c r="A125" s="17">
        <v>41760</v>
      </c>
    </row>
    <row r="126" spans="1:1">
      <c r="A126" s="17">
        <v>41761</v>
      </c>
    </row>
    <row r="127" spans="1:1">
      <c r="A127" s="17">
        <v>41762</v>
      </c>
    </row>
    <row r="128" spans="1:1">
      <c r="A128" s="17">
        <v>41763</v>
      </c>
    </row>
    <row r="129" spans="1:1">
      <c r="A129" s="17">
        <v>41764</v>
      </c>
    </row>
    <row r="130" spans="1:1">
      <c r="A130" s="17">
        <v>41765</v>
      </c>
    </row>
    <row r="131" spans="1:1">
      <c r="A131" s="17">
        <v>41766</v>
      </c>
    </row>
    <row r="132" spans="1:1">
      <c r="A132" s="17">
        <v>41767</v>
      </c>
    </row>
    <row r="133" spans="1:1">
      <c r="A133" s="17">
        <v>41768</v>
      </c>
    </row>
    <row r="134" spans="1:1">
      <c r="A134" s="17">
        <v>41769</v>
      </c>
    </row>
    <row r="135" spans="1:1">
      <c r="A135" s="17">
        <v>41770</v>
      </c>
    </row>
    <row r="136" spans="1:1">
      <c r="A136" s="17">
        <v>41771</v>
      </c>
    </row>
    <row r="137" spans="1:1">
      <c r="A137" s="17">
        <v>41772</v>
      </c>
    </row>
    <row r="138" spans="1:1">
      <c r="A138" s="17">
        <v>41773</v>
      </c>
    </row>
    <row r="139" spans="1:1">
      <c r="A139" s="17">
        <v>41774</v>
      </c>
    </row>
    <row r="140" spans="1:1">
      <c r="A140" s="17">
        <v>41775</v>
      </c>
    </row>
    <row r="141" spans="1:1">
      <c r="A141" s="17">
        <v>41776</v>
      </c>
    </row>
    <row r="142" spans="1:1">
      <c r="A142" s="17">
        <v>41777</v>
      </c>
    </row>
    <row r="143" spans="1:1">
      <c r="A143" s="17">
        <v>41778</v>
      </c>
    </row>
    <row r="144" spans="1:1">
      <c r="A144" s="17">
        <v>41779</v>
      </c>
    </row>
    <row r="145" spans="1:1">
      <c r="A145" s="17">
        <v>41780</v>
      </c>
    </row>
    <row r="146" spans="1:1">
      <c r="A146" s="17">
        <v>41781</v>
      </c>
    </row>
    <row r="147" spans="1:1">
      <c r="A147" s="17">
        <v>41782</v>
      </c>
    </row>
    <row r="148" spans="1:1">
      <c r="A148" s="17">
        <v>41783</v>
      </c>
    </row>
    <row r="149" spans="1:1">
      <c r="A149" s="17">
        <v>41784</v>
      </c>
    </row>
    <row r="150" spans="1:1">
      <c r="A150" s="17">
        <v>41785</v>
      </c>
    </row>
    <row r="151" spans="1:1">
      <c r="A151" s="17">
        <v>41786</v>
      </c>
    </row>
    <row r="152" spans="1:1">
      <c r="A152" s="17">
        <v>41787</v>
      </c>
    </row>
    <row r="153" spans="1:1">
      <c r="A153" s="17">
        <v>41788</v>
      </c>
    </row>
    <row r="154" spans="1:1">
      <c r="A154" s="17">
        <v>41789</v>
      </c>
    </row>
    <row r="155" spans="1:1">
      <c r="A155" s="17">
        <v>41790</v>
      </c>
    </row>
    <row r="156" spans="1:1">
      <c r="A156" s="17">
        <v>41791</v>
      </c>
    </row>
    <row r="157" spans="1:1">
      <c r="A157" s="17">
        <v>41792</v>
      </c>
    </row>
    <row r="158" spans="1:1">
      <c r="A158" s="17">
        <v>41793</v>
      </c>
    </row>
    <row r="159" spans="1:1">
      <c r="A159" s="17">
        <v>41794</v>
      </c>
    </row>
    <row r="160" spans="1:1">
      <c r="A160" s="17">
        <v>41795</v>
      </c>
    </row>
    <row r="161" spans="1:1">
      <c r="A161" s="17">
        <v>41796</v>
      </c>
    </row>
    <row r="162" spans="1:1">
      <c r="A162" s="17">
        <v>41797</v>
      </c>
    </row>
    <row r="163" spans="1:1">
      <c r="A163" s="17">
        <v>41798</v>
      </c>
    </row>
    <row r="164" spans="1:1">
      <c r="A164" s="17">
        <v>41799</v>
      </c>
    </row>
    <row r="165" spans="1:1">
      <c r="A165" s="17">
        <v>41800</v>
      </c>
    </row>
    <row r="166" spans="1:1">
      <c r="A166" s="17">
        <v>41801</v>
      </c>
    </row>
    <row r="167" spans="1:1">
      <c r="A167" s="17">
        <v>41802</v>
      </c>
    </row>
    <row r="168" spans="1:1">
      <c r="A168" s="17">
        <v>41803</v>
      </c>
    </row>
    <row r="169" spans="1:1">
      <c r="A169" s="17">
        <v>41804</v>
      </c>
    </row>
    <row r="170" spans="1:1">
      <c r="A170" s="17">
        <v>41805</v>
      </c>
    </row>
    <row r="171" spans="1:1">
      <c r="A171" s="17">
        <v>41806</v>
      </c>
    </row>
    <row r="172" spans="1:1">
      <c r="A172" s="17">
        <v>41807</v>
      </c>
    </row>
    <row r="173" spans="1:1">
      <c r="A173" s="17">
        <v>41808</v>
      </c>
    </row>
    <row r="174" spans="1:1">
      <c r="A174" s="17">
        <v>41809</v>
      </c>
    </row>
    <row r="175" spans="1:1">
      <c r="A175" s="17">
        <v>41810</v>
      </c>
    </row>
    <row r="176" spans="1:1">
      <c r="A176" s="17">
        <v>41811</v>
      </c>
    </row>
    <row r="177" spans="1:1">
      <c r="A177" s="17">
        <v>41812</v>
      </c>
    </row>
    <row r="178" spans="1:1">
      <c r="A178" s="17">
        <v>41813</v>
      </c>
    </row>
    <row r="179" spans="1:1">
      <c r="A179" s="17">
        <v>41814</v>
      </c>
    </row>
    <row r="180" spans="1:1">
      <c r="A180" s="17">
        <v>41815</v>
      </c>
    </row>
    <row r="181" spans="1:1">
      <c r="A181" s="17">
        <v>41816</v>
      </c>
    </row>
    <row r="182" spans="1:1">
      <c r="A182" s="17">
        <v>41817</v>
      </c>
    </row>
    <row r="183" spans="1:1">
      <c r="A183" s="17">
        <v>41818</v>
      </c>
    </row>
    <row r="184" spans="1:1">
      <c r="A184" s="17">
        <v>41819</v>
      </c>
    </row>
    <row r="185" spans="1:1">
      <c r="A185" s="17">
        <v>41820</v>
      </c>
    </row>
    <row r="186" spans="1:1">
      <c r="A186" s="17">
        <v>41821</v>
      </c>
    </row>
    <row r="187" spans="1:1">
      <c r="A187" s="17">
        <v>41822</v>
      </c>
    </row>
    <row r="188" spans="1:1">
      <c r="A188" s="17">
        <v>41823</v>
      </c>
    </row>
    <row r="189" spans="1:1">
      <c r="A189" s="17">
        <v>41824</v>
      </c>
    </row>
    <row r="190" spans="1:1">
      <c r="A190" s="17">
        <v>41825</v>
      </c>
    </row>
    <row r="191" spans="1:1">
      <c r="A191" s="17">
        <v>41826</v>
      </c>
    </row>
    <row r="192" spans="1:1">
      <c r="A192" s="17">
        <v>41827</v>
      </c>
    </row>
    <row r="193" spans="1:1">
      <c r="A193" s="17">
        <v>41828</v>
      </c>
    </row>
    <row r="194" spans="1:1">
      <c r="A194" s="17">
        <v>41829</v>
      </c>
    </row>
    <row r="195" spans="1:1">
      <c r="A195" s="17">
        <v>41830</v>
      </c>
    </row>
    <row r="196" spans="1:1">
      <c r="A196" s="17">
        <v>41831</v>
      </c>
    </row>
    <row r="197" spans="1:1">
      <c r="A197" s="17">
        <v>41832</v>
      </c>
    </row>
    <row r="198" spans="1:1">
      <c r="A198" s="17">
        <v>41833</v>
      </c>
    </row>
    <row r="199" spans="1:1">
      <c r="A199" s="17">
        <v>41834</v>
      </c>
    </row>
    <row r="200" spans="1:1">
      <c r="A200" s="17">
        <v>41835</v>
      </c>
    </row>
    <row r="201" spans="1:1">
      <c r="A201" s="17">
        <v>41836</v>
      </c>
    </row>
    <row r="202" spans="1:1">
      <c r="A202" s="17">
        <v>41837</v>
      </c>
    </row>
    <row r="203" spans="1:1">
      <c r="A203" s="17">
        <v>41838</v>
      </c>
    </row>
    <row r="204" spans="1:1">
      <c r="A204" s="17">
        <v>41839</v>
      </c>
    </row>
    <row r="205" spans="1:1">
      <c r="A205" s="17">
        <v>41840</v>
      </c>
    </row>
    <row r="206" spans="1:1">
      <c r="A206" s="17">
        <v>41841</v>
      </c>
    </row>
    <row r="207" spans="1:1">
      <c r="A207" s="17">
        <v>41842</v>
      </c>
    </row>
    <row r="208" spans="1:1">
      <c r="A208" s="17">
        <v>41843</v>
      </c>
    </row>
    <row r="209" spans="1:1">
      <c r="A209" s="17">
        <v>41844</v>
      </c>
    </row>
    <row r="210" spans="1:1">
      <c r="A210" s="17">
        <v>41845</v>
      </c>
    </row>
    <row r="211" spans="1:1">
      <c r="A211" s="17">
        <v>41846</v>
      </c>
    </row>
    <row r="212" spans="1:1">
      <c r="A212" s="17">
        <v>41847</v>
      </c>
    </row>
    <row r="213" spans="1:1">
      <c r="A213" s="17">
        <v>41848</v>
      </c>
    </row>
    <row r="214" spans="1:1">
      <c r="A214" s="17">
        <v>41849</v>
      </c>
    </row>
    <row r="215" spans="1:1">
      <c r="A215" s="17">
        <v>41850</v>
      </c>
    </row>
    <row r="216" spans="1:1">
      <c r="A216" s="17">
        <v>41851</v>
      </c>
    </row>
    <row r="217" spans="1:1">
      <c r="A217" s="17">
        <v>41852</v>
      </c>
    </row>
    <row r="218" spans="1:1">
      <c r="A218" s="17">
        <v>41853</v>
      </c>
    </row>
    <row r="219" spans="1:1">
      <c r="A219" s="17">
        <v>41854</v>
      </c>
    </row>
    <row r="220" spans="1:1">
      <c r="A220" s="17">
        <v>41855</v>
      </c>
    </row>
    <row r="221" spans="1:1">
      <c r="A221" s="17">
        <v>41856</v>
      </c>
    </row>
    <row r="222" spans="1:1">
      <c r="A222" s="17">
        <v>41857</v>
      </c>
    </row>
    <row r="223" spans="1:1">
      <c r="A223" s="17">
        <v>41858</v>
      </c>
    </row>
    <row r="224" spans="1:1">
      <c r="A224" s="17">
        <v>41859</v>
      </c>
    </row>
    <row r="225" spans="1:1">
      <c r="A225" s="17">
        <v>41860</v>
      </c>
    </row>
    <row r="226" spans="1:1">
      <c r="A226" s="17">
        <v>41861</v>
      </c>
    </row>
    <row r="227" spans="1:1">
      <c r="A227" s="17">
        <v>41862</v>
      </c>
    </row>
    <row r="228" spans="1:1">
      <c r="A228" s="17">
        <v>41863</v>
      </c>
    </row>
    <row r="229" spans="1:1">
      <c r="A229" s="17">
        <v>41864</v>
      </c>
    </row>
    <row r="230" spans="1:1">
      <c r="A230" s="17">
        <v>41865</v>
      </c>
    </row>
    <row r="231" spans="1:1">
      <c r="A231" s="17">
        <v>41866</v>
      </c>
    </row>
    <row r="232" spans="1:1">
      <c r="A232" s="17">
        <v>41867</v>
      </c>
    </row>
    <row r="233" spans="1:1">
      <c r="A233" s="17">
        <v>41868</v>
      </c>
    </row>
    <row r="234" spans="1:1">
      <c r="A234" s="17">
        <v>41869</v>
      </c>
    </row>
    <row r="235" spans="1:1">
      <c r="A235" s="17">
        <v>41870</v>
      </c>
    </row>
    <row r="236" spans="1:1">
      <c r="A236" s="17">
        <v>41871</v>
      </c>
    </row>
    <row r="237" spans="1:1">
      <c r="A237" s="17">
        <v>41872</v>
      </c>
    </row>
    <row r="238" spans="1:1">
      <c r="A238" s="17">
        <v>41873</v>
      </c>
    </row>
    <row r="239" spans="1:1">
      <c r="A239" s="17">
        <v>41874</v>
      </c>
    </row>
    <row r="240" spans="1:1">
      <c r="A240" s="17">
        <v>41875</v>
      </c>
    </row>
    <row r="241" spans="1:1">
      <c r="A241" s="17">
        <v>41876</v>
      </c>
    </row>
    <row r="242" spans="1:1">
      <c r="A242" s="17">
        <v>41877</v>
      </c>
    </row>
    <row r="243" spans="1:1">
      <c r="A243" s="17">
        <v>41878</v>
      </c>
    </row>
    <row r="244" spans="1:1">
      <c r="A244" s="17">
        <v>41879</v>
      </c>
    </row>
    <row r="245" spans="1:1">
      <c r="A245" s="17">
        <v>41880</v>
      </c>
    </row>
    <row r="246" spans="1:1">
      <c r="A246" s="17">
        <v>41881</v>
      </c>
    </row>
    <row r="247" spans="1:1">
      <c r="A247" s="17">
        <v>41882</v>
      </c>
    </row>
    <row r="248" spans="1:1">
      <c r="A248" s="17">
        <v>41883</v>
      </c>
    </row>
    <row r="249" spans="1:1">
      <c r="A249" s="17">
        <v>41884</v>
      </c>
    </row>
    <row r="250" spans="1:1">
      <c r="A250" s="17">
        <v>41885</v>
      </c>
    </row>
    <row r="251" spans="1:1">
      <c r="A251" s="17">
        <v>41886</v>
      </c>
    </row>
    <row r="252" spans="1:1">
      <c r="A252" s="17">
        <v>41887</v>
      </c>
    </row>
    <row r="253" spans="1:1">
      <c r="A253" s="17">
        <v>41888</v>
      </c>
    </row>
    <row r="254" spans="1:1">
      <c r="A254" s="17">
        <v>41889</v>
      </c>
    </row>
    <row r="255" spans="1:1">
      <c r="A255" s="17">
        <v>41890</v>
      </c>
    </row>
    <row r="256" spans="1:1">
      <c r="A256" s="17">
        <v>41891</v>
      </c>
    </row>
    <row r="257" spans="1:1">
      <c r="A257" s="17">
        <v>41892</v>
      </c>
    </row>
    <row r="258" spans="1:1">
      <c r="A258" s="17">
        <v>41893</v>
      </c>
    </row>
    <row r="259" spans="1:1">
      <c r="A259" s="17">
        <v>41894</v>
      </c>
    </row>
    <row r="260" spans="1:1">
      <c r="A260" s="17">
        <v>41895</v>
      </c>
    </row>
    <row r="261" spans="1:1">
      <c r="A261" s="17">
        <v>41896</v>
      </c>
    </row>
    <row r="262" spans="1:1">
      <c r="A262" s="17">
        <v>41897</v>
      </c>
    </row>
    <row r="263" spans="1:1">
      <c r="A263" s="17">
        <v>41898</v>
      </c>
    </row>
    <row r="264" spans="1:1">
      <c r="A264" s="17">
        <v>41899</v>
      </c>
    </row>
    <row r="265" spans="1:1">
      <c r="A265" s="17">
        <v>41900</v>
      </c>
    </row>
    <row r="266" spans="1:1">
      <c r="A266" s="17">
        <v>41901</v>
      </c>
    </row>
    <row r="267" spans="1:1">
      <c r="A267" s="17">
        <v>41902</v>
      </c>
    </row>
    <row r="268" spans="1:1">
      <c r="A268" s="17">
        <v>41903</v>
      </c>
    </row>
    <row r="269" spans="1:1">
      <c r="A269" s="17">
        <v>41904</v>
      </c>
    </row>
    <row r="270" spans="1:1">
      <c r="A270" s="17">
        <v>41905</v>
      </c>
    </row>
    <row r="271" spans="1:1">
      <c r="A271" s="17">
        <v>41906</v>
      </c>
    </row>
    <row r="272" spans="1:1">
      <c r="A272" s="17">
        <v>41907</v>
      </c>
    </row>
    <row r="273" spans="1:1">
      <c r="A273" s="17">
        <v>41908</v>
      </c>
    </row>
    <row r="274" spans="1:1">
      <c r="A274" s="17">
        <v>41909</v>
      </c>
    </row>
    <row r="275" spans="1:1">
      <c r="A275" s="17">
        <v>41910</v>
      </c>
    </row>
    <row r="276" spans="1:1">
      <c r="A276" s="17">
        <v>41911</v>
      </c>
    </row>
    <row r="277" spans="1:1">
      <c r="A277" s="17">
        <v>41912</v>
      </c>
    </row>
    <row r="278" spans="1:1">
      <c r="A278" s="17">
        <v>41913</v>
      </c>
    </row>
    <row r="279" spans="1:1">
      <c r="A279" s="17">
        <v>41914</v>
      </c>
    </row>
    <row r="280" spans="1:1">
      <c r="A280" s="17">
        <v>41915</v>
      </c>
    </row>
    <row r="281" spans="1:1">
      <c r="A281" s="17">
        <v>41916</v>
      </c>
    </row>
    <row r="282" spans="1:1">
      <c r="A282" s="17">
        <v>41917</v>
      </c>
    </row>
    <row r="283" spans="1:1">
      <c r="A283" s="17">
        <v>41918</v>
      </c>
    </row>
    <row r="284" spans="1:1">
      <c r="A284" s="17">
        <v>41919</v>
      </c>
    </row>
    <row r="285" spans="1:1">
      <c r="A285" s="17">
        <v>41920</v>
      </c>
    </row>
    <row r="286" spans="1:1">
      <c r="A286" s="17">
        <v>41921</v>
      </c>
    </row>
    <row r="287" spans="1:1">
      <c r="A287" s="17">
        <v>41922</v>
      </c>
    </row>
    <row r="288" spans="1:1">
      <c r="A288" s="17">
        <v>41923</v>
      </c>
    </row>
    <row r="289" spans="1:1">
      <c r="A289" s="17">
        <v>41924</v>
      </c>
    </row>
    <row r="290" spans="1:1">
      <c r="A290" s="17">
        <v>41925</v>
      </c>
    </row>
    <row r="291" spans="1:1">
      <c r="A291" s="17">
        <v>41926</v>
      </c>
    </row>
    <row r="292" spans="1:1">
      <c r="A292" s="17">
        <v>41927</v>
      </c>
    </row>
    <row r="293" spans="1:1">
      <c r="A293" s="17">
        <v>41928</v>
      </c>
    </row>
    <row r="294" spans="1:1">
      <c r="A294" s="17">
        <v>41929</v>
      </c>
    </row>
    <row r="295" spans="1:1">
      <c r="A295" s="17">
        <v>41930</v>
      </c>
    </row>
    <row r="296" spans="1:1">
      <c r="A296" s="17">
        <v>41931</v>
      </c>
    </row>
    <row r="297" spans="1:1">
      <c r="A297" s="17">
        <v>41932</v>
      </c>
    </row>
    <row r="298" spans="1:1">
      <c r="A298" s="17">
        <v>41933</v>
      </c>
    </row>
    <row r="299" spans="1:1">
      <c r="A299" s="17">
        <v>41934</v>
      </c>
    </row>
    <row r="300" spans="1:1">
      <c r="A300" s="17">
        <v>41935</v>
      </c>
    </row>
    <row r="301" spans="1:1">
      <c r="A301" s="17">
        <v>41936</v>
      </c>
    </row>
    <row r="302" spans="1:1">
      <c r="A302" s="17">
        <v>41937</v>
      </c>
    </row>
    <row r="303" spans="1:1">
      <c r="A303" s="17">
        <v>41938</v>
      </c>
    </row>
    <row r="304" spans="1:1">
      <c r="A304" s="17">
        <v>41939</v>
      </c>
    </row>
    <row r="305" spans="1:1">
      <c r="A305" s="17">
        <v>41940</v>
      </c>
    </row>
    <row r="306" spans="1:1">
      <c r="A306" s="17">
        <v>41941</v>
      </c>
    </row>
    <row r="307" spans="1:1">
      <c r="A307" s="17">
        <v>41942</v>
      </c>
    </row>
    <row r="308" spans="1:1">
      <c r="A308" s="17">
        <v>41943</v>
      </c>
    </row>
    <row r="309" spans="1:1">
      <c r="A309" s="17">
        <v>41944</v>
      </c>
    </row>
    <row r="310" spans="1:1">
      <c r="A310" s="17">
        <v>41945</v>
      </c>
    </row>
    <row r="311" spans="1:1">
      <c r="A311" s="17">
        <v>41946</v>
      </c>
    </row>
    <row r="312" spans="1:1">
      <c r="A312" s="17">
        <v>41947</v>
      </c>
    </row>
    <row r="313" spans="1:1">
      <c r="A313" s="17">
        <v>41948</v>
      </c>
    </row>
    <row r="314" spans="1:1">
      <c r="A314" s="17">
        <v>41949</v>
      </c>
    </row>
    <row r="315" spans="1:1">
      <c r="A315" s="17">
        <v>41950</v>
      </c>
    </row>
    <row r="316" spans="1:1">
      <c r="A316" s="17">
        <v>41951</v>
      </c>
    </row>
    <row r="317" spans="1:1">
      <c r="A317" s="17">
        <v>41952</v>
      </c>
    </row>
    <row r="318" spans="1:1">
      <c r="A318" s="17">
        <v>41953</v>
      </c>
    </row>
    <row r="319" spans="1:1">
      <c r="A319" s="17">
        <v>41954</v>
      </c>
    </row>
    <row r="320" spans="1:1">
      <c r="A320" s="17">
        <v>41955</v>
      </c>
    </row>
    <row r="321" spans="1:1">
      <c r="A321" s="17">
        <v>41956</v>
      </c>
    </row>
    <row r="322" spans="1:1">
      <c r="A322" s="17">
        <v>41957</v>
      </c>
    </row>
    <row r="323" spans="1:1">
      <c r="A323" s="17">
        <v>41958</v>
      </c>
    </row>
    <row r="324" spans="1:1">
      <c r="A324" s="17">
        <v>41959</v>
      </c>
    </row>
    <row r="325" spans="1:1">
      <c r="A325" s="17">
        <v>41960</v>
      </c>
    </row>
    <row r="326" spans="1:1">
      <c r="A326" s="17">
        <v>41961</v>
      </c>
    </row>
    <row r="327" spans="1:1">
      <c r="A327" s="17">
        <v>41962</v>
      </c>
    </row>
    <row r="328" spans="1:1">
      <c r="A328" s="17">
        <v>41963</v>
      </c>
    </row>
    <row r="329" spans="1:1">
      <c r="A329" s="17">
        <v>41964</v>
      </c>
    </row>
    <row r="330" spans="1:1">
      <c r="A330" s="17">
        <v>41965</v>
      </c>
    </row>
    <row r="331" spans="1:1">
      <c r="A331" s="17">
        <v>41966</v>
      </c>
    </row>
    <row r="332" spans="1:1">
      <c r="A332" s="17">
        <v>41967</v>
      </c>
    </row>
    <row r="333" spans="1:1">
      <c r="A333" s="17">
        <v>41968</v>
      </c>
    </row>
    <row r="334" spans="1:1">
      <c r="A334" s="17">
        <v>41969</v>
      </c>
    </row>
    <row r="335" spans="1:1">
      <c r="A335" s="17">
        <v>41970</v>
      </c>
    </row>
    <row r="336" spans="1:1">
      <c r="A336" s="17">
        <v>41971</v>
      </c>
    </row>
    <row r="337" spans="1:1">
      <c r="A337" s="17">
        <v>41972</v>
      </c>
    </row>
    <row r="338" spans="1:1">
      <c r="A338" s="17">
        <v>41973</v>
      </c>
    </row>
    <row r="339" spans="1:1">
      <c r="A339" s="17">
        <v>41974</v>
      </c>
    </row>
    <row r="340" spans="1:1">
      <c r="A340" s="17">
        <v>41975</v>
      </c>
    </row>
    <row r="341" spans="1:1">
      <c r="A341" s="17">
        <v>41976</v>
      </c>
    </row>
    <row r="342" spans="1:1">
      <c r="A342" s="17">
        <v>41977</v>
      </c>
    </row>
    <row r="343" spans="1:1">
      <c r="A343" s="17">
        <v>41978</v>
      </c>
    </row>
    <row r="344" spans="1:1">
      <c r="A344" s="17">
        <v>41979</v>
      </c>
    </row>
    <row r="345" spans="1:1">
      <c r="A345" s="17">
        <v>41980</v>
      </c>
    </row>
    <row r="346" spans="1:1">
      <c r="A346" s="17">
        <v>41981</v>
      </c>
    </row>
    <row r="347" spans="1:1">
      <c r="A347" s="17">
        <v>41982</v>
      </c>
    </row>
    <row r="348" spans="1:1">
      <c r="A348" s="17">
        <v>41983</v>
      </c>
    </row>
    <row r="349" spans="1:1">
      <c r="A349" s="17">
        <v>41984</v>
      </c>
    </row>
    <row r="350" spans="1:1">
      <c r="A350" s="17">
        <v>41985</v>
      </c>
    </row>
    <row r="351" spans="1:1">
      <c r="A351" s="17">
        <v>41986</v>
      </c>
    </row>
    <row r="352" spans="1:1">
      <c r="A352" s="17">
        <v>41987</v>
      </c>
    </row>
    <row r="353" spans="1:1">
      <c r="A353" s="17">
        <v>41988</v>
      </c>
    </row>
    <row r="354" spans="1:1">
      <c r="A354" s="17">
        <v>41989</v>
      </c>
    </row>
    <row r="355" spans="1:1">
      <c r="A355" s="17">
        <v>41990</v>
      </c>
    </row>
    <row r="356" spans="1:1">
      <c r="A356" s="17">
        <v>41991</v>
      </c>
    </row>
    <row r="357" spans="1:1">
      <c r="A357" s="17">
        <v>41992</v>
      </c>
    </row>
    <row r="358" spans="1:1">
      <c r="A358" s="17">
        <v>41993</v>
      </c>
    </row>
    <row r="359" spans="1:1">
      <c r="A359" s="17">
        <v>41994</v>
      </c>
    </row>
    <row r="360" spans="1:1">
      <c r="A360" s="17">
        <v>41995</v>
      </c>
    </row>
    <row r="361" spans="1:1">
      <c r="A361" s="17">
        <v>41996</v>
      </c>
    </row>
    <row r="362" spans="1:1">
      <c r="A362" s="17">
        <v>41997</v>
      </c>
    </row>
    <row r="363" spans="1:1">
      <c r="A363" s="17">
        <v>41998</v>
      </c>
    </row>
    <row r="364" spans="1:1">
      <c r="A364" s="17">
        <v>41999</v>
      </c>
    </row>
    <row r="365" spans="1:1">
      <c r="A365" s="17">
        <v>42000</v>
      </c>
    </row>
    <row r="366" spans="1:1">
      <c r="A366" s="17">
        <v>42001</v>
      </c>
    </row>
    <row r="367" spans="1:1">
      <c r="A367" s="17">
        <v>42002</v>
      </c>
    </row>
    <row r="368" spans="1:1">
      <c r="A368" s="17">
        <v>42003</v>
      </c>
    </row>
    <row r="369" spans="1:2">
      <c r="A369" s="17">
        <v>42004</v>
      </c>
    </row>
    <row r="370" spans="1:2">
      <c r="A370" s="17"/>
    </row>
    <row r="371" spans="1:2">
      <c r="A371" s="17" t="s">
        <v>46</v>
      </c>
      <c r="B371" s="35">
        <f>SUM(B4:B370)</f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72"/>
  <sheetViews>
    <sheetView workbookViewId="0">
      <pane xSplit="1" ySplit="3" topLeftCell="B355" activePane="bottomRight" state="frozen"/>
      <selection activeCell="L1" sqref="L1:L65536"/>
      <selection pane="topRight" activeCell="L1" sqref="L1:L65536"/>
      <selection pane="bottomLeft" activeCell="L1" sqref="L1:L65536"/>
      <selection pane="bottomRight" activeCell="I388" sqref="I388"/>
    </sheetView>
  </sheetViews>
  <sheetFormatPr defaultColWidth="11.42578125" defaultRowHeight="12"/>
  <cols>
    <col min="1" max="1" width="14.5703125" style="20" bestFit="1" customWidth="1"/>
    <col min="2" max="2" width="8.42578125" style="13" bestFit="1" customWidth="1"/>
    <col min="3" max="3" width="14.7109375" style="13" bestFit="1" customWidth="1"/>
    <col min="4" max="4" width="11.42578125" style="13" customWidth="1"/>
    <col min="5" max="5" width="11.42578125" style="14" customWidth="1"/>
    <col min="6" max="16384" width="11.42578125" style="13"/>
  </cols>
  <sheetData>
    <row r="1" spans="1:6" ht="12.75">
      <c r="A1" s="6" t="e">
        <f>+#REF!</f>
        <v>#REF!</v>
      </c>
    </row>
    <row r="2" spans="1:6" ht="12.75">
      <c r="A2" s="6"/>
    </row>
    <row r="3" spans="1:6" ht="36">
      <c r="A3" s="12" t="s">
        <v>0</v>
      </c>
      <c r="B3" s="12" t="s">
        <v>12</v>
      </c>
      <c r="C3" s="12" t="s">
        <v>1</v>
      </c>
    </row>
    <row r="4" spans="1:6" ht="12.75">
      <c r="A4" s="15"/>
      <c r="B4" s="38" t="s">
        <v>56</v>
      </c>
      <c r="C4" s="38" t="s">
        <v>57</v>
      </c>
      <c r="D4" s="16" t="s">
        <v>13</v>
      </c>
    </row>
    <row r="5" spans="1:6">
      <c r="A5" s="17">
        <v>42736</v>
      </c>
      <c r="B5" s="37">
        <v>50</v>
      </c>
      <c r="C5" s="37" t="s">
        <v>55</v>
      </c>
      <c r="D5" s="13" t="s">
        <v>14</v>
      </c>
      <c r="E5" s="14">
        <f>+'Mileage 2017'!E6</f>
        <v>250000</v>
      </c>
      <c r="F5" s="40" t="s">
        <v>59</v>
      </c>
    </row>
    <row r="6" spans="1:6">
      <c r="A6" s="17">
        <v>42737</v>
      </c>
      <c r="D6" s="13" t="s">
        <v>15</v>
      </c>
      <c r="E6" s="14">
        <v>250000</v>
      </c>
      <c r="F6" s="40" t="s">
        <v>59</v>
      </c>
    </row>
    <row r="7" spans="1:6">
      <c r="A7" s="17">
        <v>42738</v>
      </c>
      <c r="D7" s="13" t="s">
        <v>16</v>
      </c>
      <c r="E7" s="14">
        <f>+E6-E5</f>
        <v>0</v>
      </c>
      <c r="F7" s="40"/>
    </row>
    <row r="8" spans="1:6">
      <c r="A8" s="17">
        <v>42739</v>
      </c>
      <c r="D8" s="13" t="s">
        <v>17</v>
      </c>
      <c r="E8" s="14">
        <f>+B372</f>
        <v>50</v>
      </c>
      <c r="F8" s="40" t="s">
        <v>58</v>
      </c>
    </row>
    <row r="9" spans="1:6">
      <c r="A9" s="17">
        <v>42740</v>
      </c>
      <c r="D9" s="13" t="s">
        <v>18</v>
      </c>
      <c r="E9" s="18" t="e">
        <f>+E8/E7</f>
        <v>#DIV/0!</v>
      </c>
    </row>
    <row r="10" spans="1:6">
      <c r="A10" s="17">
        <v>42741</v>
      </c>
    </row>
    <row r="11" spans="1:6">
      <c r="A11" s="17">
        <v>42742</v>
      </c>
      <c r="D11" s="19"/>
    </row>
    <row r="12" spans="1:6">
      <c r="A12" s="17">
        <v>42743</v>
      </c>
    </row>
    <row r="13" spans="1:6">
      <c r="A13" s="17">
        <v>42744</v>
      </c>
    </row>
    <row r="14" spans="1:6">
      <c r="A14" s="17">
        <v>42745</v>
      </c>
    </row>
    <row r="15" spans="1:6">
      <c r="A15" s="17">
        <v>42746</v>
      </c>
    </row>
    <row r="16" spans="1:6">
      <c r="A16" s="17">
        <v>42747</v>
      </c>
    </row>
    <row r="17" spans="1:1">
      <c r="A17" s="17">
        <v>42748</v>
      </c>
    </row>
    <row r="18" spans="1:1">
      <c r="A18" s="17">
        <v>42749</v>
      </c>
    </row>
    <row r="19" spans="1:1">
      <c r="A19" s="17">
        <v>42750</v>
      </c>
    </row>
    <row r="20" spans="1:1">
      <c r="A20" s="17">
        <v>42751</v>
      </c>
    </row>
    <row r="21" spans="1:1">
      <c r="A21" s="17">
        <v>42752</v>
      </c>
    </row>
    <row r="22" spans="1:1">
      <c r="A22" s="17">
        <v>42753</v>
      </c>
    </row>
    <row r="23" spans="1:1">
      <c r="A23" s="17">
        <v>42754</v>
      </c>
    </row>
    <row r="24" spans="1:1">
      <c r="A24" s="17">
        <v>42755</v>
      </c>
    </row>
    <row r="25" spans="1:1">
      <c r="A25" s="17">
        <v>42756</v>
      </c>
    </row>
    <row r="26" spans="1:1">
      <c r="A26" s="17">
        <v>42757</v>
      </c>
    </row>
    <row r="27" spans="1:1">
      <c r="A27" s="17">
        <v>42758</v>
      </c>
    </row>
    <row r="28" spans="1:1">
      <c r="A28" s="17">
        <v>42759</v>
      </c>
    </row>
    <row r="29" spans="1:1">
      <c r="A29" s="17">
        <v>42760</v>
      </c>
    </row>
    <row r="30" spans="1:1">
      <c r="A30" s="17">
        <v>42761</v>
      </c>
    </row>
    <row r="31" spans="1:1">
      <c r="A31" s="17">
        <v>42762</v>
      </c>
    </row>
    <row r="32" spans="1:1">
      <c r="A32" s="17">
        <v>42763</v>
      </c>
    </row>
    <row r="33" spans="1:1">
      <c r="A33" s="17">
        <v>42764</v>
      </c>
    </row>
    <row r="34" spans="1:1">
      <c r="A34" s="17">
        <v>42765</v>
      </c>
    </row>
    <row r="35" spans="1:1">
      <c r="A35" s="17">
        <v>42766</v>
      </c>
    </row>
    <row r="36" spans="1:1">
      <c r="A36" s="17">
        <v>42767</v>
      </c>
    </row>
    <row r="37" spans="1:1">
      <c r="A37" s="17">
        <v>42768</v>
      </c>
    </row>
    <row r="38" spans="1:1">
      <c r="A38" s="17">
        <v>42769</v>
      </c>
    </row>
    <row r="39" spans="1:1">
      <c r="A39" s="17">
        <v>42770</v>
      </c>
    </row>
    <row r="40" spans="1:1">
      <c r="A40" s="17">
        <v>42771</v>
      </c>
    </row>
    <row r="41" spans="1:1">
      <c r="A41" s="17">
        <v>42772</v>
      </c>
    </row>
    <row r="42" spans="1:1">
      <c r="A42" s="17">
        <v>42773</v>
      </c>
    </row>
    <row r="43" spans="1:1">
      <c r="A43" s="17">
        <v>42774</v>
      </c>
    </row>
    <row r="44" spans="1:1">
      <c r="A44" s="17">
        <v>42775</v>
      </c>
    </row>
    <row r="45" spans="1:1">
      <c r="A45" s="17">
        <v>42776</v>
      </c>
    </row>
    <row r="46" spans="1:1">
      <c r="A46" s="17">
        <v>42777</v>
      </c>
    </row>
    <row r="47" spans="1:1">
      <c r="A47" s="17">
        <v>42778</v>
      </c>
    </row>
    <row r="48" spans="1:1">
      <c r="A48" s="17">
        <v>42779</v>
      </c>
    </row>
    <row r="49" spans="1:1">
      <c r="A49" s="17">
        <v>42780</v>
      </c>
    </row>
    <row r="50" spans="1:1">
      <c r="A50" s="17">
        <v>42781</v>
      </c>
    </row>
    <row r="51" spans="1:1">
      <c r="A51" s="17">
        <v>42782</v>
      </c>
    </row>
    <row r="52" spans="1:1">
      <c r="A52" s="17">
        <v>42783</v>
      </c>
    </row>
    <row r="53" spans="1:1">
      <c r="A53" s="17">
        <v>42784</v>
      </c>
    </row>
    <row r="54" spans="1:1">
      <c r="A54" s="17">
        <v>42785</v>
      </c>
    </row>
    <row r="55" spans="1:1">
      <c r="A55" s="17">
        <v>42786</v>
      </c>
    </row>
    <row r="56" spans="1:1">
      <c r="A56" s="17">
        <v>42787</v>
      </c>
    </row>
    <row r="57" spans="1:1">
      <c r="A57" s="17">
        <v>42788</v>
      </c>
    </row>
    <row r="58" spans="1:1">
      <c r="A58" s="17">
        <v>42789</v>
      </c>
    </row>
    <row r="59" spans="1:1">
      <c r="A59" s="17">
        <v>42790</v>
      </c>
    </row>
    <row r="60" spans="1:1">
      <c r="A60" s="17">
        <v>42791</v>
      </c>
    </row>
    <row r="61" spans="1:1">
      <c r="A61" s="17">
        <v>42792</v>
      </c>
    </row>
    <row r="62" spans="1:1">
      <c r="A62" s="17">
        <v>42793</v>
      </c>
    </row>
    <row r="63" spans="1:1">
      <c r="A63" s="17">
        <v>42794</v>
      </c>
    </row>
    <row r="64" spans="1:1">
      <c r="A64" s="17">
        <v>42795</v>
      </c>
    </row>
    <row r="65" spans="1:1">
      <c r="A65" s="17">
        <v>42796</v>
      </c>
    </row>
    <row r="66" spans="1:1">
      <c r="A66" s="17">
        <v>42797</v>
      </c>
    </row>
    <row r="67" spans="1:1">
      <c r="A67" s="17">
        <v>42798</v>
      </c>
    </row>
    <row r="68" spans="1:1">
      <c r="A68" s="17">
        <v>42799</v>
      </c>
    </row>
    <row r="69" spans="1:1">
      <c r="A69" s="17">
        <v>42800</v>
      </c>
    </row>
    <row r="70" spans="1:1">
      <c r="A70" s="17">
        <v>42801</v>
      </c>
    </row>
    <row r="71" spans="1:1">
      <c r="A71" s="17">
        <v>42802</v>
      </c>
    </row>
    <row r="72" spans="1:1">
      <c r="A72" s="17">
        <v>42803</v>
      </c>
    </row>
    <row r="73" spans="1:1">
      <c r="A73" s="17">
        <v>42804</v>
      </c>
    </row>
    <row r="74" spans="1:1">
      <c r="A74" s="17">
        <v>42805</v>
      </c>
    </row>
    <row r="75" spans="1:1">
      <c r="A75" s="17">
        <v>42806</v>
      </c>
    </row>
    <row r="76" spans="1:1">
      <c r="A76" s="17">
        <v>42807</v>
      </c>
    </row>
    <row r="77" spans="1:1">
      <c r="A77" s="17">
        <v>42808</v>
      </c>
    </row>
    <row r="78" spans="1:1">
      <c r="A78" s="17">
        <v>42809</v>
      </c>
    </row>
    <row r="79" spans="1:1">
      <c r="A79" s="17">
        <v>42810</v>
      </c>
    </row>
    <row r="80" spans="1:1">
      <c r="A80" s="17">
        <v>42811</v>
      </c>
    </row>
    <row r="81" spans="1:1">
      <c r="A81" s="17">
        <v>42812</v>
      </c>
    </row>
    <row r="82" spans="1:1">
      <c r="A82" s="17">
        <v>42813</v>
      </c>
    </row>
    <row r="83" spans="1:1">
      <c r="A83" s="17">
        <v>42814</v>
      </c>
    </row>
    <row r="84" spans="1:1">
      <c r="A84" s="17">
        <v>42815</v>
      </c>
    </row>
    <row r="85" spans="1:1">
      <c r="A85" s="17">
        <v>42816</v>
      </c>
    </row>
    <row r="86" spans="1:1">
      <c r="A86" s="17">
        <v>42817</v>
      </c>
    </row>
    <row r="87" spans="1:1">
      <c r="A87" s="17">
        <v>42818</v>
      </c>
    </row>
    <row r="88" spans="1:1">
      <c r="A88" s="17">
        <v>42819</v>
      </c>
    </row>
    <row r="89" spans="1:1">
      <c r="A89" s="17">
        <v>42820</v>
      </c>
    </row>
    <row r="90" spans="1:1">
      <c r="A90" s="17">
        <v>42821</v>
      </c>
    </row>
    <row r="91" spans="1:1">
      <c r="A91" s="17">
        <v>42822</v>
      </c>
    </row>
    <row r="92" spans="1:1">
      <c r="A92" s="17">
        <v>42823</v>
      </c>
    </row>
    <row r="93" spans="1:1">
      <c r="A93" s="17">
        <v>42824</v>
      </c>
    </row>
    <row r="94" spans="1:1">
      <c r="A94" s="17">
        <v>42825</v>
      </c>
    </row>
    <row r="95" spans="1:1">
      <c r="A95" s="17">
        <v>42826</v>
      </c>
    </row>
    <row r="96" spans="1:1">
      <c r="A96" s="17">
        <v>42827</v>
      </c>
    </row>
    <row r="97" spans="1:1">
      <c r="A97" s="17">
        <v>42828</v>
      </c>
    </row>
    <row r="98" spans="1:1">
      <c r="A98" s="17">
        <v>42829</v>
      </c>
    </row>
    <row r="99" spans="1:1">
      <c r="A99" s="17">
        <v>42830</v>
      </c>
    </row>
    <row r="100" spans="1:1">
      <c r="A100" s="17">
        <v>42831</v>
      </c>
    </row>
    <row r="101" spans="1:1">
      <c r="A101" s="17">
        <v>42832</v>
      </c>
    </row>
    <row r="102" spans="1:1">
      <c r="A102" s="17">
        <v>42833</v>
      </c>
    </row>
    <row r="103" spans="1:1">
      <c r="A103" s="17">
        <v>42834</v>
      </c>
    </row>
    <row r="104" spans="1:1">
      <c r="A104" s="17">
        <v>42835</v>
      </c>
    </row>
    <row r="105" spans="1:1">
      <c r="A105" s="17">
        <v>42836</v>
      </c>
    </row>
    <row r="106" spans="1:1">
      <c r="A106" s="17">
        <v>42837</v>
      </c>
    </row>
    <row r="107" spans="1:1">
      <c r="A107" s="17">
        <v>42838</v>
      </c>
    </row>
    <row r="108" spans="1:1">
      <c r="A108" s="17">
        <v>42839</v>
      </c>
    </row>
    <row r="109" spans="1:1">
      <c r="A109" s="17">
        <v>42840</v>
      </c>
    </row>
    <row r="110" spans="1:1">
      <c r="A110" s="17">
        <v>42841</v>
      </c>
    </row>
    <row r="111" spans="1:1">
      <c r="A111" s="17">
        <v>42842</v>
      </c>
    </row>
    <row r="112" spans="1:1">
      <c r="A112" s="17">
        <v>42843</v>
      </c>
    </row>
    <row r="113" spans="1:1">
      <c r="A113" s="17">
        <v>42844</v>
      </c>
    </row>
    <row r="114" spans="1:1">
      <c r="A114" s="17">
        <v>42845</v>
      </c>
    </row>
    <row r="115" spans="1:1">
      <c r="A115" s="17">
        <v>42846</v>
      </c>
    </row>
    <row r="116" spans="1:1">
      <c r="A116" s="17">
        <v>42847</v>
      </c>
    </row>
    <row r="117" spans="1:1">
      <c r="A117" s="17">
        <v>42848</v>
      </c>
    </row>
    <row r="118" spans="1:1">
      <c r="A118" s="17">
        <v>42849</v>
      </c>
    </row>
    <row r="119" spans="1:1">
      <c r="A119" s="17">
        <v>42850</v>
      </c>
    </row>
    <row r="120" spans="1:1">
      <c r="A120" s="17">
        <v>42851</v>
      </c>
    </row>
    <row r="121" spans="1:1">
      <c r="A121" s="17">
        <v>42852</v>
      </c>
    </row>
    <row r="122" spans="1:1">
      <c r="A122" s="17">
        <v>42853</v>
      </c>
    </row>
    <row r="123" spans="1:1">
      <c r="A123" s="17">
        <v>42854</v>
      </c>
    </row>
    <row r="124" spans="1:1">
      <c r="A124" s="17">
        <v>42855</v>
      </c>
    </row>
    <row r="125" spans="1:1">
      <c r="A125" s="17">
        <v>42856</v>
      </c>
    </row>
    <row r="126" spans="1:1">
      <c r="A126" s="17">
        <v>42857</v>
      </c>
    </row>
    <row r="127" spans="1:1">
      <c r="A127" s="17">
        <v>42858</v>
      </c>
    </row>
    <row r="128" spans="1:1">
      <c r="A128" s="17">
        <v>42859</v>
      </c>
    </row>
    <row r="129" spans="1:1">
      <c r="A129" s="17">
        <v>42860</v>
      </c>
    </row>
    <row r="130" spans="1:1">
      <c r="A130" s="17">
        <v>42861</v>
      </c>
    </row>
    <row r="131" spans="1:1">
      <c r="A131" s="17">
        <v>42862</v>
      </c>
    </row>
    <row r="132" spans="1:1">
      <c r="A132" s="17">
        <v>42863</v>
      </c>
    </row>
    <row r="133" spans="1:1">
      <c r="A133" s="17">
        <v>42864</v>
      </c>
    </row>
    <row r="134" spans="1:1">
      <c r="A134" s="17">
        <v>42865</v>
      </c>
    </row>
    <row r="135" spans="1:1">
      <c r="A135" s="17">
        <v>42866</v>
      </c>
    </row>
    <row r="136" spans="1:1">
      <c r="A136" s="17">
        <v>42867</v>
      </c>
    </row>
    <row r="137" spans="1:1">
      <c r="A137" s="17">
        <v>42868</v>
      </c>
    </row>
    <row r="138" spans="1:1">
      <c r="A138" s="17">
        <v>42869</v>
      </c>
    </row>
    <row r="139" spans="1:1">
      <c r="A139" s="17">
        <v>42870</v>
      </c>
    </row>
    <row r="140" spans="1:1">
      <c r="A140" s="17">
        <v>42871</v>
      </c>
    </row>
    <row r="141" spans="1:1">
      <c r="A141" s="17">
        <v>42872</v>
      </c>
    </row>
    <row r="142" spans="1:1">
      <c r="A142" s="17">
        <v>42873</v>
      </c>
    </row>
    <row r="143" spans="1:1">
      <c r="A143" s="17">
        <v>42874</v>
      </c>
    </row>
    <row r="144" spans="1:1">
      <c r="A144" s="17">
        <v>42875</v>
      </c>
    </row>
    <row r="145" spans="1:1">
      <c r="A145" s="17">
        <v>42876</v>
      </c>
    </row>
    <row r="146" spans="1:1">
      <c r="A146" s="17">
        <v>42877</v>
      </c>
    </row>
    <row r="147" spans="1:1">
      <c r="A147" s="17">
        <v>42878</v>
      </c>
    </row>
    <row r="148" spans="1:1">
      <c r="A148" s="17">
        <v>42879</v>
      </c>
    </row>
    <row r="149" spans="1:1">
      <c r="A149" s="17">
        <v>42880</v>
      </c>
    </row>
    <row r="150" spans="1:1">
      <c r="A150" s="17">
        <v>42881</v>
      </c>
    </row>
    <row r="151" spans="1:1">
      <c r="A151" s="17">
        <v>42882</v>
      </c>
    </row>
    <row r="152" spans="1:1">
      <c r="A152" s="17">
        <v>42883</v>
      </c>
    </row>
    <row r="153" spans="1:1">
      <c r="A153" s="17">
        <v>42884</v>
      </c>
    </row>
    <row r="154" spans="1:1">
      <c r="A154" s="17">
        <v>42885</v>
      </c>
    </row>
    <row r="155" spans="1:1">
      <c r="A155" s="17">
        <v>42886</v>
      </c>
    </row>
    <row r="156" spans="1:1">
      <c r="A156" s="17">
        <v>42887</v>
      </c>
    </row>
    <row r="157" spans="1:1">
      <c r="A157" s="17">
        <v>42888</v>
      </c>
    </row>
    <row r="158" spans="1:1">
      <c r="A158" s="17">
        <v>42889</v>
      </c>
    </row>
    <row r="159" spans="1:1">
      <c r="A159" s="17">
        <v>42890</v>
      </c>
    </row>
    <row r="160" spans="1:1">
      <c r="A160" s="17">
        <v>42891</v>
      </c>
    </row>
    <row r="161" spans="1:1">
      <c r="A161" s="17">
        <v>42892</v>
      </c>
    </row>
    <row r="162" spans="1:1">
      <c r="A162" s="17">
        <v>42893</v>
      </c>
    </row>
    <row r="163" spans="1:1">
      <c r="A163" s="17">
        <v>42894</v>
      </c>
    </row>
    <row r="164" spans="1:1">
      <c r="A164" s="17">
        <v>42895</v>
      </c>
    </row>
    <row r="165" spans="1:1">
      <c r="A165" s="17">
        <v>42896</v>
      </c>
    </row>
    <row r="166" spans="1:1">
      <c r="A166" s="17">
        <v>42897</v>
      </c>
    </row>
    <row r="167" spans="1:1">
      <c r="A167" s="17">
        <v>42898</v>
      </c>
    </row>
    <row r="168" spans="1:1">
      <c r="A168" s="17">
        <v>42899</v>
      </c>
    </row>
    <row r="169" spans="1:1">
      <c r="A169" s="17">
        <v>42900</v>
      </c>
    </row>
    <row r="170" spans="1:1">
      <c r="A170" s="17">
        <v>42901</v>
      </c>
    </row>
    <row r="171" spans="1:1">
      <c r="A171" s="17">
        <v>42902</v>
      </c>
    </row>
    <row r="172" spans="1:1">
      <c r="A172" s="17">
        <v>42903</v>
      </c>
    </row>
    <row r="173" spans="1:1">
      <c r="A173" s="17">
        <v>42904</v>
      </c>
    </row>
    <row r="174" spans="1:1">
      <c r="A174" s="17">
        <v>42905</v>
      </c>
    </row>
    <row r="175" spans="1:1">
      <c r="A175" s="17">
        <v>42906</v>
      </c>
    </row>
    <row r="176" spans="1:1">
      <c r="A176" s="17">
        <v>42907</v>
      </c>
    </row>
    <row r="177" spans="1:1">
      <c r="A177" s="17">
        <v>42908</v>
      </c>
    </row>
    <row r="178" spans="1:1">
      <c r="A178" s="17">
        <v>42909</v>
      </c>
    </row>
    <row r="179" spans="1:1">
      <c r="A179" s="17">
        <v>42910</v>
      </c>
    </row>
    <row r="180" spans="1:1">
      <c r="A180" s="17">
        <v>42911</v>
      </c>
    </row>
    <row r="181" spans="1:1">
      <c r="A181" s="17">
        <v>42912</v>
      </c>
    </row>
    <row r="182" spans="1:1">
      <c r="A182" s="17">
        <v>42913</v>
      </c>
    </row>
    <row r="183" spans="1:1">
      <c r="A183" s="17">
        <v>42914</v>
      </c>
    </row>
    <row r="184" spans="1:1">
      <c r="A184" s="17">
        <v>42915</v>
      </c>
    </row>
    <row r="185" spans="1:1">
      <c r="A185" s="17">
        <v>42916</v>
      </c>
    </row>
    <row r="186" spans="1:1">
      <c r="A186" s="17">
        <v>42917</v>
      </c>
    </row>
    <row r="187" spans="1:1">
      <c r="A187" s="17">
        <v>42918</v>
      </c>
    </row>
    <row r="188" spans="1:1">
      <c r="A188" s="17">
        <v>42919</v>
      </c>
    </row>
    <row r="189" spans="1:1">
      <c r="A189" s="17">
        <v>42920</v>
      </c>
    </row>
    <row r="190" spans="1:1">
      <c r="A190" s="17">
        <v>42921</v>
      </c>
    </row>
    <row r="191" spans="1:1">
      <c r="A191" s="17">
        <v>42922</v>
      </c>
    </row>
    <row r="192" spans="1:1">
      <c r="A192" s="17">
        <v>42923</v>
      </c>
    </row>
    <row r="193" spans="1:1">
      <c r="A193" s="17">
        <v>42924</v>
      </c>
    </row>
    <row r="194" spans="1:1">
      <c r="A194" s="17">
        <v>42925</v>
      </c>
    </row>
    <row r="195" spans="1:1">
      <c r="A195" s="17">
        <v>42926</v>
      </c>
    </row>
    <row r="196" spans="1:1">
      <c r="A196" s="17">
        <v>42927</v>
      </c>
    </row>
    <row r="197" spans="1:1">
      <c r="A197" s="17">
        <v>42928</v>
      </c>
    </row>
    <row r="198" spans="1:1">
      <c r="A198" s="17">
        <v>42929</v>
      </c>
    </row>
    <row r="199" spans="1:1">
      <c r="A199" s="17">
        <v>42930</v>
      </c>
    </row>
    <row r="200" spans="1:1">
      <c r="A200" s="17">
        <v>42931</v>
      </c>
    </row>
    <row r="201" spans="1:1">
      <c r="A201" s="17">
        <v>42932</v>
      </c>
    </row>
    <row r="202" spans="1:1">
      <c r="A202" s="17">
        <v>42933</v>
      </c>
    </row>
    <row r="203" spans="1:1">
      <c r="A203" s="17">
        <v>42934</v>
      </c>
    </row>
    <row r="204" spans="1:1">
      <c r="A204" s="17">
        <v>42935</v>
      </c>
    </row>
    <row r="205" spans="1:1">
      <c r="A205" s="17">
        <v>42936</v>
      </c>
    </row>
    <row r="206" spans="1:1">
      <c r="A206" s="17">
        <v>42937</v>
      </c>
    </row>
    <row r="207" spans="1:1">
      <c r="A207" s="17">
        <v>42938</v>
      </c>
    </row>
    <row r="208" spans="1:1">
      <c r="A208" s="17">
        <v>42939</v>
      </c>
    </row>
    <row r="209" spans="1:1">
      <c r="A209" s="17">
        <v>42940</v>
      </c>
    </row>
    <row r="210" spans="1:1">
      <c r="A210" s="17">
        <v>42941</v>
      </c>
    </row>
    <row r="211" spans="1:1">
      <c r="A211" s="17">
        <v>42942</v>
      </c>
    </row>
    <row r="212" spans="1:1">
      <c r="A212" s="17">
        <v>42943</v>
      </c>
    </row>
    <row r="213" spans="1:1">
      <c r="A213" s="17">
        <v>42944</v>
      </c>
    </row>
    <row r="214" spans="1:1">
      <c r="A214" s="17">
        <v>42945</v>
      </c>
    </row>
    <row r="215" spans="1:1">
      <c r="A215" s="17">
        <v>42946</v>
      </c>
    </row>
    <row r="216" spans="1:1">
      <c r="A216" s="17">
        <v>42947</v>
      </c>
    </row>
    <row r="217" spans="1:1">
      <c r="A217" s="17">
        <v>42948</v>
      </c>
    </row>
    <row r="218" spans="1:1">
      <c r="A218" s="17">
        <v>42949</v>
      </c>
    </row>
    <row r="219" spans="1:1">
      <c r="A219" s="17">
        <v>42950</v>
      </c>
    </row>
    <row r="220" spans="1:1">
      <c r="A220" s="17">
        <v>42951</v>
      </c>
    </row>
    <row r="221" spans="1:1">
      <c r="A221" s="17">
        <v>42952</v>
      </c>
    </row>
    <row r="222" spans="1:1">
      <c r="A222" s="17">
        <v>42953</v>
      </c>
    </row>
    <row r="223" spans="1:1">
      <c r="A223" s="17">
        <v>42954</v>
      </c>
    </row>
    <row r="224" spans="1:1">
      <c r="A224" s="17">
        <v>42955</v>
      </c>
    </row>
    <row r="225" spans="1:1">
      <c r="A225" s="17">
        <v>42956</v>
      </c>
    </row>
    <row r="226" spans="1:1">
      <c r="A226" s="17">
        <v>42957</v>
      </c>
    </row>
    <row r="227" spans="1:1">
      <c r="A227" s="17">
        <v>42958</v>
      </c>
    </row>
    <row r="228" spans="1:1">
      <c r="A228" s="17">
        <v>42959</v>
      </c>
    </row>
    <row r="229" spans="1:1">
      <c r="A229" s="17">
        <v>42960</v>
      </c>
    </row>
    <row r="230" spans="1:1">
      <c r="A230" s="17">
        <v>42961</v>
      </c>
    </row>
    <row r="231" spans="1:1">
      <c r="A231" s="17">
        <v>42962</v>
      </c>
    </row>
    <row r="232" spans="1:1">
      <c r="A232" s="17">
        <v>42963</v>
      </c>
    </row>
    <row r="233" spans="1:1">
      <c r="A233" s="17">
        <v>42964</v>
      </c>
    </row>
    <row r="234" spans="1:1">
      <c r="A234" s="17">
        <v>42965</v>
      </c>
    </row>
    <row r="235" spans="1:1">
      <c r="A235" s="17">
        <v>42966</v>
      </c>
    </row>
    <row r="236" spans="1:1">
      <c r="A236" s="17">
        <v>42967</v>
      </c>
    </row>
    <row r="237" spans="1:1">
      <c r="A237" s="17">
        <v>42968</v>
      </c>
    </row>
    <row r="238" spans="1:1">
      <c r="A238" s="17">
        <v>42969</v>
      </c>
    </row>
    <row r="239" spans="1:1">
      <c r="A239" s="17">
        <v>42970</v>
      </c>
    </row>
    <row r="240" spans="1:1">
      <c r="A240" s="17">
        <v>42971</v>
      </c>
    </row>
    <row r="241" spans="1:1">
      <c r="A241" s="17">
        <v>42972</v>
      </c>
    </row>
    <row r="242" spans="1:1">
      <c r="A242" s="17">
        <v>42973</v>
      </c>
    </row>
    <row r="243" spans="1:1">
      <c r="A243" s="17">
        <v>42974</v>
      </c>
    </row>
    <row r="244" spans="1:1">
      <c r="A244" s="17">
        <v>42975</v>
      </c>
    </row>
    <row r="245" spans="1:1">
      <c r="A245" s="17">
        <v>42976</v>
      </c>
    </row>
    <row r="246" spans="1:1">
      <c r="A246" s="17">
        <v>42977</v>
      </c>
    </row>
    <row r="247" spans="1:1">
      <c r="A247" s="17">
        <v>42978</v>
      </c>
    </row>
    <row r="248" spans="1:1">
      <c r="A248" s="17">
        <v>42979</v>
      </c>
    </row>
    <row r="249" spans="1:1">
      <c r="A249" s="17">
        <v>42980</v>
      </c>
    </row>
    <row r="250" spans="1:1">
      <c r="A250" s="17">
        <v>42981</v>
      </c>
    </row>
    <row r="251" spans="1:1">
      <c r="A251" s="17">
        <v>42982</v>
      </c>
    </row>
    <row r="252" spans="1:1">
      <c r="A252" s="17">
        <v>42983</v>
      </c>
    </row>
    <row r="253" spans="1:1">
      <c r="A253" s="17">
        <v>42984</v>
      </c>
    </row>
    <row r="254" spans="1:1">
      <c r="A254" s="17">
        <v>42985</v>
      </c>
    </row>
    <row r="255" spans="1:1">
      <c r="A255" s="17">
        <v>42986</v>
      </c>
    </row>
    <row r="256" spans="1:1">
      <c r="A256" s="17">
        <v>42987</v>
      </c>
    </row>
    <row r="257" spans="1:1">
      <c r="A257" s="17">
        <v>42988</v>
      </c>
    </row>
    <row r="258" spans="1:1">
      <c r="A258" s="17">
        <v>42989</v>
      </c>
    </row>
    <row r="259" spans="1:1">
      <c r="A259" s="17">
        <v>42990</v>
      </c>
    </row>
    <row r="260" spans="1:1">
      <c r="A260" s="17">
        <v>42991</v>
      </c>
    </row>
    <row r="261" spans="1:1">
      <c r="A261" s="17">
        <v>42992</v>
      </c>
    </row>
    <row r="262" spans="1:1">
      <c r="A262" s="17">
        <v>42993</v>
      </c>
    </row>
    <row r="263" spans="1:1">
      <c r="A263" s="17">
        <v>42994</v>
      </c>
    </row>
    <row r="264" spans="1:1">
      <c r="A264" s="17">
        <v>42995</v>
      </c>
    </row>
    <row r="265" spans="1:1">
      <c r="A265" s="17">
        <v>42996</v>
      </c>
    </row>
    <row r="266" spans="1:1">
      <c r="A266" s="17">
        <v>42997</v>
      </c>
    </row>
    <row r="267" spans="1:1">
      <c r="A267" s="17">
        <v>42998</v>
      </c>
    </row>
    <row r="268" spans="1:1">
      <c r="A268" s="17">
        <v>42999</v>
      </c>
    </row>
    <row r="269" spans="1:1">
      <c r="A269" s="17">
        <v>43000</v>
      </c>
    </row>
    <row r="270" spans="1:1">
      <c r="A270" s="17">
        <v>43001</v>
      </c>
    </row>
    <row r="271" spans="1:1">
      <c r="A271" s="17">
        <v>43002</v>
      </c>
    </row>
    <row r="272" spans="1:1">
      <c r="A272" s="17">
        <v>43003</v>
      </c>
    </row>
    <row r="273" spans="1:1">
      <c r="A273" s="17">
        <v>43004</v>
      </c>
    </row>
    <row r="274" spans="1:1">
      <c r="A274" s="17">
        <v>43005</v>
      </c>
    </row>
    <row r="275" spans="1:1">
      <c r="A275" s="17">
        <v>43006</v>
      </c>
    </row>
    <row r="276" spans="1:1">
      <c r="A276" s="17">
        <v>43007</v>
      </c>
    </row>
    <row r="277" spans="1:1">
      <c r="A277" s="17">
        <v>43008</v>
      </c>
    </row>
    <row r="278" spans="1:1">
      <c r="A278" s="17">
        <v>43009</v>
      </c>
    </row>
    <row r="279" spans="1:1">
      <c r="A279" s="17">
        <v>43010</v>
      </c>
    </row>
    <row r="280" spans="1:1">
      <c r="A280" s="17">
        <v>43011</v>
      </c>
    </row>
    <row r="281" spans="1:1">
      <c r="A281" s="17">
        <v>43012</v>
      </c>
    </row>
    <row r="282" spans="1:1">
      <c r="A282" s="17">
        <v>43013</v>
      </c>
    </row>
    <row r="283" spans="1:1">
      <c r="A283" s="17">
        <v>43014</v>
      </c>
    </row>
    <row r="284" spans="1:1">
      <c r="A284" s="17">
        <v>43015</v>
      </c>
    </row>
    <row r="285" spans="1:1">
      <c r="A285" s="17">
        <v>43016</v>
      </c>
    </row>
    <row r="286" spans="1:1">
      <c r="A286" s="17">
        <v>43017</v>
      </c>
    </row>
    <row r="287" spans="1:1">
      <c r="A287" s="17">
        <v>43018</v>
      </c>
    </row>
    <row r="288" spans="1:1">
      <c r="A288" s="17">
        <v>43019</v>
      </c>
    </row>
    <row r="289" spans="1:1">
      <c r="A289" s="17">
        <v>43020</v>
      </c>
    </row>
    <row r="290" spans="1:1">
      <c r="A290" s="17">
        <v>43021</v>
      </c>
    </row>
    <row r="291" spans="1:1">
      <c r="A291" s="17">
        <v>43022</v>
      </c>
    </row>
    <row r="292" spans="1:1">
      <c r="A292" s="17">
        <v>43023</v>
      </c>
    </row>
    <row r="293" spans="1:1">
      <c r="A293" s="17">
        <v>43024</v>
      </c>
    </row>
    <row r="294" spans="1:1">
      <c r="A294" s="17">
        <v>43025</v>
      </c>
    </row>
    <row r="295" spans="1:1">
      <c r="A295" s="17">
        <v>43026</v>
      </c>
    </row>
    <row r="296" spans="1:1">
      <c r="A296" s="17">
        <v>43027</v>
      </c>
    </row>
    <row r="297" spans="1:1">
      <c r="A297" s="17">
        <v>43028</v>
      </c>
    </row>
    <row r="298" spans="1:1">
      <c r="A298" s="17">
        <v>43029</v>
      </c>
    </row>
    <row r="299" spans="1:1">
      <c r="A299" s="17">
        <v>43030</v>
      </c>
    </row>
    <row r="300" spans="1:1">
      <c r="A300" s="17">
        <v>43031</v>
      </c>
    </row>
    <row r="301" spans="1:1">
      <c r="A301" s="17">
        <v>43032</v>
      </c>
    </row>
    <row r="302" spans="1:1">
      <c r="A302" s="17">
        <v>43033</v>
      </c>
    </row>
    <row r="303" spans="1:1">
      <c r="A303" s="17">
        <v>43034</v>
      </c>
    </row>
    <row r="304" spans="1:1">
      <c r="A304" s="17">
        <v>43035</v>
      </c>
    </row>
    <row r="305" spans="1:1">
      <c r="A305" s="17">
        <v>43036</v>
      </c>
    </row>
    <row r="306" spans="1:1">
      <c r="A306" s="17">
        <v>43037</v>
      </c>
    </row>
    <row r="307" spans="1:1">
      <c r="A307" s="17">
        <v>43038</v>
      </c>
    </row>
    <row r="308" spans="1:1">
      <c r="A308" s="17">
        <v>43039</v>
      </c>
    </row>
    <row r="309" spans="1:1">
      <c r="A309" s="17">
        <v>43040</v>
      </c>
    </row>
    <row r="310" spans="1:1">
      <c r="A310" s="17">
        <v>43041</v>
      </c>
    </row>
    <row r="311" spans="1:1">
      <c r="A311" s="17">
        <v>43042</v>
      </c>
    </row>
    <row r="312" spans="1:1">
      <c r="A312" s="17">
        <v>43043</v>
      </c>
    </row>
    <row r="313" spans="1:1">
      <c r="A313" s="17">
        <v>43044</v>
      </c>
    </row>
    <row r="314" spans="1:1">
      <c r="A314" s="17">
        <v>43045</v>
      </c>
    </row>
    <row r="315" spans="1:1">
      <c r="A315" s="17">
        <v>43046</v>
      </c>
    </row>
    <row r="316" spans="1:1">
      <c r="A316" s="17">
        <v>43047</v>
      </c>
    </row>
    <row r="317" spans="1:1">
      <c r="A317" s="17">
        <v>43048</v>
      </c>
    </row>
    <row r="318" spans="1:1">
      <c r="A318" s="17">
        <v>43049</v>
      </c>
    </row>
    <row r="319" spans="1:1">
      <c r="A319" s="17">
        <v>43050</v>
      </c>
    </row>
    <row r="320" spans="1:1">
      <c r="A320" s="17">
        <v>43051</v>
      </c>
    </row>
    <row r="321" spans="1:1">
      <c r="A321" s="17">
        <v>43052</v>
      </c>
    </row>
    <row r="322" spans="1:1">
      <c r="A322" s="17">
        <v>43053</v>
      </c>
    </row>
    <row r="323" spans="1:1">
      <c r="A323" s="17">
        <v>43054</v>
      </c>
    </row>
    <row r="324" spans="1:1">
      <c r="A324" s="17">
        <v>43055</v>
      </c>
    </row>
    <row r="325" spans="1:1">
      <c r="A325" s="17">
        <v>43056</v>
      </c>
    </row>
    <row r="326" spans="1:1">
      <c r="A326" s="17">
        <v>43057</v>
      </c>
    </row>
    <row r="327" spans="1:1">
      <c r="A327" s="17">
        <v>43058</v>
      </c>
    </row>
    <row r="328" spans="1:1">
      <c r="A328" s="17">
        <v>43059</v>
      </c>
    </row>
    <row r="329" spans="1:1">
      <c r="A329" s="17">
        <v>43060</v>
      </c>
    </row>
    <row r="330" spans="1:1">
      <c r="A330" s="17">
        <v>43061</v>
      </c>
    </row>
    <row r="331" spans="1:1">
      <c r="A331" s="17">
        <v>43062</v>
      </c>
    </row>
    <row r="332" spans="1:1">
      <c r="A332" s="17">
        <v>43063</v>
      </c>
    </row>
    <row r="333" spans="1:1">
      <c r="A333" s="17">
        <v>43064</v>
      </c>
    </row>
    <row r="334" spans="1:1">
      <c r="A334" s="17">
        <v>43065</v>
      </c>
    </row>
    <row r="335" spans="1:1">
      <c r="A335" s="17">
        <v>43066</v>
      </c>
    </row>
    <row r="336" spans="1:1">
      <c r="A336" s="17">
        <v>43067</v>
      </c>
    </row>
    <row r="337" spans="1:1">
      <c r="A337" s="17">
        <v>43068</v>
      </c>
    </row>
    <row r="338" spans="1:1">
      <c r="A338" s="17">
        <v>43069</v>
      </c>
    </row>
    <row r="339" spans="1:1">
      <c r="A339" s="17">
        <v>43070</v>
      </c>
    </row>
    <row r="340" spans="1:1">
      <c r="A340" s="17">
        <v>43071</v>
      </c>
    </row>
    <row r="341" spans="1:1">
      <c r="A341" s="17">
        <v>43072</v>
      </c>
    </row>
    <row r="342" spans="1:1">
      <c r="A342" s="17">
        <v>43073</v>
      </c>
    </row>
    <row r="343" spans="1:1">
      <c r="A343" s="17">
        <v>43074</v>
      </c>
    </row>
    <row r="344" spans="1:1">
      <c r="A344" s="17">
        <v>43075</v>
      </c>
    </row>
    <row r="345" spans="1:1">
      <c r="A345" s="17">
        <v>43076</v>
      </c>
    </row>
    <row r="346" spans="1:1">
      <c r="A346" s="17">
        <v>43077</v>
      </c>
    </row>
    <row r="347" spans="1:1">
      <c r="A347" s="17">
        <v>43078</v>
      </c>
    </row>
    <row r="348" spans="1:1">
      <c r="A348" s="17">
        <v>43079</v>
      </c>
    </row>
    <row r="349" spans="1:1">
      <c r="A349" s="17">
        <v>43080</v>
      </c>
    </row>
    <row r="350" spans="1:1">
      <c r="A350" s="17">
        <v>43081</v>
      </c>
    </row>
    <row r="351" spans="1:1">
      <c r="A351" s="17">
        <v>43082</v>
      </c>
    </row>
    <row r="352" spans="1:1">
      <c r="A352" s="17">
        <v>43083</v>
      </c>
    </row>
    <row r="353" spans="1:1">
      <c r="A353" s="17">
        <v>43084</v>
      </c>
    </row>
    <row r="354" spans="1:1">
      <c r="A354" s="17">
        <v>43085</v>
      </c>
    </row>
    <row r="355" spans="1:1">
      <c r="A355" s="17">
        <v>43086</v>
      </c>
    </row>
    <row r="356" spans="1:1">
      <c r="A356" s="17">
        <v>43087</v>
      </c>
    </row>
    <row r="357" spans="1:1">
      <c r="A357" s="17">
        <v>43088</v>
      </c>
    </row>
    <row r="358" spans="1:1">
      <c r="A358" s="17">
        <v>43089</v>
      </c>
    </row>
    <row r="359" spans="1:1">
      <c r="A359" s="17">
        <v>43090</v>
      </c>
    </row>
    <row r="360" spans="1:1">
      <c r="A360" s="17">
        <v>43091</v>
      </c>
    </row>
    <row r="361" spans="1:1">
      <c r="A361" s="17">
        <v>43092</v>
      </c>
    </row>
    <row r="362" spans="1:1">
      <c r="A362" s="17">
        <v>43093</v>
      </c>
    </row>
    <row r="363" spans="1:1">
      <c r="A363" s="17">
        <v>43094</v>
      </c>
    </row>
    <row r="364" spans="1:1">
      <c r="A364" s="17">
        <v>43095</v>
      </c>
    </row>
    <row r="365" spans="1:1">
      <c r="A365" s="17">
        <v>43096</v>
      </c>
    </row>
    <row r="366" spans="1:1">
      <c r="A366" s="17">
        <v>43097</v>
      </c>
    </row>
    <row r="367" spans="1:1">
      <c r="A367" s="17">
        <v>43098</v>
      </c>
    </row>
    <row r="368" spans="1:1">
      <c r="A368" s="17">
        <v>43099</v>
      </c>
    </row>
    <row r="369" spans="1:2">
      <c r="A369" s="17">
        <v>43100</v>
      </c>
    </row>
    <row r="370" spans="1:2">
      <c r="A370" s="17"/>
    </row>
    <row r="371" spans="1:2">
      <c r="A371" s="17"/>
    </row>
    <row r="372" spans="1:2">
      <c r="A372" s="17" t="s">
        <v>46</v>
      </c>
      <c r="B372" s="35">
        <f>SUM(B4:B371)</f>
        <v>50</v>
      </c>
    </row>
  </sheetData>
  <pageMargins left="0.75" right="0.75" top="1" bottom="1" header="0.5" footer="0.5"/>
  <pageSetup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89E45-5C59-45AB-856F-9A4E8AB6ACA2}">
  <dimension ref="A1:F371"/>
  <sheetViews>
    <sheetView zoomScale="130" zoomScaleNormal="130" workbookViewId="0">
      <pane ySplit="3" topLeftCell="A4" activePane="bottomLeft" state="frozen"/>
      <selection pane="bottomLeft"/>
    </sheetView>
  </sheetViews>
  <sheetFormatPr defaultColWidth="11.42578125" defaultRowHeight="12"/>
  <cols>
    <col min="1" max="1" width="17.28515625" style="20" customWidth="1"/>
    <col min="2" max="2" width="9.42578125" style="13" bestFit="1" customWidth="1"/>
    <col min="3" max="3" width="14.7109375" style="13" bestFit="1" customWidth="1"/>
    <col min="4" max="4" width="11.42578125" style="13" customWidth="1"/>
    <col min="5" max="5" width="11.42578125" style="14" customWidth="1"/>
    <col min="6" max="16384" width="11.42578125" style="13"/>
  </cols>
  <sheetData>
    <row r="1" spans="1:6" ht="12.75">
      <c r="A1" s="6"/>
    </row>
    <row r="2" spans="1:6" ht="12.75">
      <c r="A2" s="6"/>
    </row>
    <row r="3" spans="1:6" ht="24">
      <c r="A3" s="12" t="s">
        <v>0</v>
      </c>
      <c r="B3" s="39" t="s">
        <v>12</v>
      </c>
      <c r="C3" s="12" t="s">
        <v>1</v>
      </c>
    </row>
    <row r="4" spans="1:6" ht="12.75">
      <c r="A4" s="15"/>
      <c r="B4" s="38" t="s">
        <v>56</v>
      </c>
      <c r="C4" s="38" t="s">
        <v>57</v>
      </c>
      <c r="D4" s="16" t="s">
        <v>13</v>
      </c>
    </row>
    <row r="5" spans="1:6" ht="12.75">
      <c r="A5" s="9">
        <v>44927</v>
      </c>
      <c r="B5" s="37">
        <v>50</v>
      </c>
      <c r="C5" s="37" t="s">
        <v>55</v>
      </c>
      <c r="D5" s="13" t="s">
        <v>14</v>
      </c>
      <c r="E5" s="14" t="e">
        <f>+#REF!</f>
        <v>#REF!</v>
      </c>
      <c r="F5" s="40" t="s">
        <v>62</v>
      </c>
    </row>
    <row r="6" spans="1:6" ht="12.75">
      <c r="A6" s="9">
        <v>44928</v>
      </c>
      <c r="D6" s="13" t="s">
        <v>15</v>
      </c>
      <c r="E6" s="14">
        <v>400000</v>
      </c>
      <c r="F6" s="40" t="s">
        <v>59</v>
      </c>
    </row>
    <row r="7" spans="1:6" ht="12.75">
      <c r="A7" s="9">
        <v>44929</v>
      </c>
      <c r="D7" s="13" t="s">
        <v>16</v>
      </c>
      <c r="E7" s="14" t="e">
        <f>+E6-E5</f>
        <v>#REF!</v>
      </c>
      <c r="F7" s="40"/>
    </row>
    <row r="8" spans="1:6" ht="12.75">
      <c r="A8" s="9">
        <v>44930</v>
      </c>
      <c r="D8" s="13" t="s">
        <v>17</v>
      </c>
      <c r="E8" s="14">
        <f>+B371</f>
        <v>50</v>
      </c>
      <c r="F8" s="40" t="s">
        <v>58</v>
      </c>
    </row>
    <row r="9" spans="1:6" ht="12.75">
      <c r="A9" s="9">
        <v>44931</v>
      </c>
      <c r="D9" s="13" t="s">
        <v>18</v>
      </c>
      <c r="E9" s="18" t="e">
        <f>+E8/E7</f>
        <v>#REF!</v>
      </c>
    </row>
    <row r="10" spans="1:6" ht="12.75">
      <c r="A10" s="9">
        <v>44932</v>
      </c>
    </row>
    <row r="11" spans="1:6" ht="12.75">
      <c r="A11" s="9">
        <v>44933</v>
      </c>
      <c r="D11" s="19"/>
    </row>
    <row r="12" spans="1:6" ht="12.75">
      <c r="A12" s="9">
        <v>44934</v>
      </c>
    </row>
    <row r="13" spans="1:6" ht="12.75">
      <c r="A13" s="9">
        <v>44935</v>
      </c>
    </row>
    <row r="14" spans="1:6" ht="12.75">
      <c r="A14" s="9">
        <v>44936</v>
      </c>
    </row>
    <row r="15" spans="1:6" ht="12.75">
      <c r="A15" s="9">
        <v>44937</v>
      </c>
    </row>
    <row r="16" spans="1:6" ht="12.75">
      <c r="A16" s="9">
        <v>44938</v>
      </c>
    </row>
    <row r="17" spans="1:1" ht="12.75">
      <c r="A17" s="9">
        <v>44939</v>
      </c>
    </row>
    <row r="18" spans="1:1" ht="12.75">
      <c r="A18" s="9">
        <v>44940</v>
      </c>
    </row>
    <row r="19" spans="1:1" ht="12.75">
      <c r="A19" s="9">
        <v>44941</v>
      </c>
    </row>
    <row r="20" spans="1:1" ht="12.75">
      <c r="A20" s="9">
        <v>44942</v>
      </c>
    </row>
    <row r="21" spans="1:1" ht="12.75">
      <c r="A21" s="9">
        <v>44943</v>
      </c>
    </row>
    <row r="22" spans="1:1" ht="12.75">
      <c r="A22" s="9">
        <v>44944</v>
      </c>
    </row>
    <row r="23" spans="1:1" ht="12.75">
      <c r="A23" s="9">
        <v>44945</v>
      </c>
    </row>
    <row r="24" spans="1:1" ht="12.75">
      <c r="A24" s="9">
        <v>44946</v>
      </c>
    </row>
    <row r="25" spans="1:1" ht="12.75">
      <c r="A25" s="9">
        <v>44947</v>
      </c>
    </row>
    <row r="26" spans="1:1" ht="12.75">
      <c r="A26" s="9">
        <v>44948</v>
      </c>
    </row>
    <row r="27" spans="1:1" ht="12.75">
      <c r="A27" s="9">
        <v>44949</v>
      </c>
    </row>
    <row r="28" spans="1:1" ht="12.75">
      <c r="A28" s="9">
        <v>44950</v>
      </c>
    </row>
    <row r="29" spans="1:1" ht="12.75">
      <c r="A29" s="9">
        <v>44951</v>
      </c>
    </row>
    <row r="30" spans="1:1" ht="12.75">
      <c r="A30" s="9">
        <v>44952</v>
      </c>
    </row>
    <row r="31" spans="1:1" ht="12.75">
      <c r="A31" s="9">
        <v>44953</v>
      </c>
    </row>
    <row r="32" spans="1:1" ht="12.75">
      <c r="A32" s="9">
        <v>44954</v>
      </c>
    </row>
    <row r="33" spans="1:1" ht="12.75">
      <c r="A33" s="9">
        <v>44955</v>
      </c>
    </row>
    <row r="34" spans="1:1" ht="12.75">
      <c r="A34" s="9">
        <v>44956</v>
      </c>
    </row>
    <row r="35" spans="1:1" ht="12.75">
      <c r="A35" s="9">
        <v>44957</v>
      </c>
    </row>
    <row r="36" spans="1:1" ht="12.75">
      <c r="A36" s="9">
        <v>44958</v>
      </c>
    </row>
    <row r="37" spans="1:1" ht="12.75">
      <c r="A37" s="9">
        <v>44959</v>
      </c>
    </row>
    <row r="38" spans="1:1" ht="12.75">
      <c r="A38" s="9">
        <v>44960</v>
      </c>
    </row>
    <row r="39" spans="1:1" ht="12.75">
      <c r="A39" s="9">
        <v>44961</v>
      </c>
    </row>
    <row r="40" spans="1:1" ht="12.75">
      <c r="A40" s="9">
        <v>44962</v>
      </c>
    </row>
    <row r="41" spans="1:1" ht="12.75">
      <c r="A41" s="9">
        <v>44963</v>
      </c>
    </row>
    <row r="42" spans="1:1" ht="12.75">
      <c r="A42" s="9">
        <v>44964</v>
      </c>
    </row>
    <row r="43" spans="1:1" ht="12.75">
      <c r="A43" s="9">
        <v>44965</v>
      </c>
    </row>
    <row r="44" spans="1:1" ht="12.75">
      <c r="A44" s="9">
        <v>44966</v>
      </c>
    </row>
    <row r="45" spans="1:1" ht="12.75">
      <c r="A45" s="9">
        <v>44967</v>
      </c>
    </row>
    <row r="46" spans="1:1" ht="12.75">
      <c r="A46" s="9">
        <v>44968</v>
      </c>
    </row>
    <row r="47" spans="1:1" ht="12.75">
      <c r="A47" s="9">
        <v>44969</v>
      </c>
    </row>
    <row r="48" spans="1:1" ht="12.75">
      <c r="A48" s="9">
        <v>44970</v>
      </c>
    </row>
    <row r="49" spans="1:1" ht="12.75">
      <c r="A49" s="9">
        <v>44971</v>
      </c>
    </row>
    <row r="50" spans="1:1" ht="12.75">
      <c r="A50" s="9">
        <v>44972</v>
      </c>
    </row>
    <row r="51" spans="1:1" ht="12.75">
      <c r="A51" s="9">
        <v>44973</v>
      </c>
    </row>
    <row r="52" spans="1:1" ht="12.75">
      <c r="A52" s="9">
        <v>44974</v>
      </c>
    </row>
    <row r="53" spans="1:1" ht="12.75">
      <c r="A53" s="9">
        <v>44975</v>
      </c>
    </row>
    <row r="54" spans="1:1" ht="12.75">
      <c r="A54" s="9">
        <v>44976</v>
      </c>
    </row>
    <row r="55" spans="1:1" ht="12.75">
      <c r="A55" s="9">
        <v>44977</v>
      </c>
    </row>
    <row r="56" spans="1:1" ht="12.75">
      <c r="A56" s="9">
        <v>44978</v>
      </c>
    </row>
    <row r="57" spans="1:1" ht="12.75">
      <c r="A57" s="9">
        <v>44979</v>
      </c>
    </row>
    <row r="58" spans="1:1" ht="12.75">
      <c r="A58" s="9">
        <v>44980</v>
      </c>
    </row>
    <row r="59" spans="1:1" ht="12.75">
      <c r="A59" s="9">
        <v>44981</v>
      </c>
    </row>
    <row r="60" spans="1:1" ht="12.75">
      <c r="A60" s="9">
        <v>44982</v>
      </c>
    </row>
    <row r="61" spans="1:1" ht="12.75">
      <c r="A61" s="9">
        <v>44983</v>
      </c>
    </row>
    <row r="62" spans="1:1" ht="12.75">
      <c r="A62" s="9">
        <v>44984</v>
      </c>
    </row>
    <row r="63" spans="1:1" ht="12.75">
      <c r="A63" s="9">
        <v>44985</v>
      </c>
    </row>
    <row r="64" spans="1:1" ht="12.75">
      <c r="A64" s="9">
        <v>44986</v>
      </c>
    </row>
    <row r="65" spans="1:1" ht="12.75">
      <c r="A65" s="9">
        <v>44987</v>
      </c>
    </row>
    <row r="66" spans="1:1" ht="12.75">
      <c r="A66" s="9">
        <v>44988</v>
      </c>
    </row>
    <row r="67" spans="1:1" ht="12.75">
      <c r="A67" s="9">
        <v>44989</v>
      </c>
    </row>
    <row r="68" spans="1:1" ht="12.75">
      <c r="A68" s="9">
        <v>44990</v>
      </c>
    </row>
    <row r="69" spans="1:1" ht="12.75">
      <c r="A69" s="9">
        <v>44991</v>
      </c>
    </row>
    <row r="70" spans="1:1" ht="12.75">
      <c r="A70" s="9">
        <v>44992</v>
      </c>
    </row>
    <row r="71" spans="1:1" ht="12.75">
      <c r="A71" s="9">
        <v>44993</v>
      </c>
    </row>
    <row r="72" spans="1:1" ht="12.75">
      <c r="A72" s="9">
        <v>44994</v>
      </c>
    </row>
    <row r="73" spans="1:1" ht="12.75">
      <c r="A73" s="9">
        <v>44995</v>
      </c>
    </row>
    <row r="74" spans="1:1" ht="12.75">
      <c r="A74" s="9">
        <v>44996</v>
      </c>
    </row>
    <row r="75" spans="1:1" ht="12.75">
      <c r="A75" s="9">
        <v>44997</v>
      </c>
    </row>
    <row r="76" spans="1:1" ht="12.75">
      <c r="A76" s="9">
        <v>44998</v>
      </c>
    </row>
    <row r="77" spans="1:1" ht="12.75">
      <c r="A77" s="9">
        <v>44999</v>
      </c>
    </row>
    <row r="78" spans="1:1" ht="12.75">
      <c r="A78" s="9">
        <v>45000</v>
      </c>
    </row>
    <row r="79" spans="1:1" ht="12.75">
      <c r="A79" s="9">
        <v>45001</v>
      </c>
    </row>
    <row r="80" spans="1:1" ht="12.75">
      <c r="A80" s="9">
        <v>45002</v>
      </c>
    </row>
    <row r="81" spans="1:1" ht="12.75">
      <c r="A81" s="9">
        <v>45003</v>
      </c>
    </row>
    <row r="82" spans="1:1" ht="12.75">
      <c r="A82" s="9">
        <v>45004</v>
      </c>
    </row>
    <row r="83" spans="1:1" ht="12.75">
      <c r="A83" s="9">
        <v>45005</v>
      </c>
    </row>
    <row r="84" spans="1:1" ht="12.75">
      <c r="A84" s="9">
        <v>45006</v>
      </c>
    </row>
    <row r="85" spans="1:1" ht="12.75">
      <c r="A85" s="9">
        <v>45007</v>
      </c>
    </row>
    <row r="86" spans="1:1" ht="12.75">
      <c r="A86" s="9">
        <v>45008</v>
      </c>
    </row>
    <row r="87" spans="1:1" ht="12.75">
      <c r="A87" s="9">
        <v>45009</v>
      </c>
    </row>
    <row r="88" spans="1:1" ht="12.75">
      <c r="A88" s="9">
        <v>45010</v>
      </c>
    </row>
    <row r="89" spans="1:1" ht="12.75">
      <c r="A89" s="9">
        <v>45011</v>
      </c>
    </row>
    <row r="90" spans="1:1" ht="12.75">
      <c r="A90" s="9">
        <v>45012</v>
      </c>
    </row>
    <row r="91" spans="1:1" ht="12.75">
      <c r="A91" s="9">
        <v>45013</v>
      </c>
    </row>
    <row r="92" spans="1:1" ht="12.75">
      <c r="A92" s="9">
        <v>45014</v>
      </c>
    </row>
    <row r="93" spans="1:1" ht="12.75">
      <c r="A93" s="9">
        <v>45015</v>
      </c>
    </row>
    <row r="94" spans="1:1" ht="12.75">
      <c r="A94" s="9">
        <v>45016</v>
      </c>
    </row>
    <row r="95" spans="1:1" ht="12.75">
      <c r="A95" s="9">
        <v>45017</v>
      </c>
    </row>
    <row r="96" spans="1:1" ht="12.75">
      <c r="A96" s="9">
        <v>45018</v>
      </c>
    </row>
    <row r="97" spans="1:1" ht="12.75">
      <c r="A97" s="9">
        <v>45019</v>
      </c>
    </row>
    <row r="98" spans="1:1" ht="12.75">
      <c r="A98" s="9">
        <v>45020</v>
      </c>
    </row>
    <row r="99" spans="1:1" ht="12.75">
      <c r="A99" s="9">
        <v>45021</v>
      </c>
    </row>
    <row r="100" spans="1:1" ht="12.75">
      <c r="A100" s="9">
        <v>45022</v>
      </c>
    </row>
    <row r="101" spans="1:1" ht="12.75">
      <c r="A101" s="9">
        <v>45023</v>
      </c>
    </row>
    <row r="102" spans="1:1" ht="12.75">
      <c r="A102" s="9">
        <v>45024</v>
      </c>
    </row>
    <row r="103" spans="1:1" ht="12.75">
      <c r="A103" s="9">
        <v>45025</v>
      </c>
    </row>
    <row r="104" spans="1:1" ht="12.75">
      <c r="A104" s="9">
        <v>45026</v>
      </c>
    </row>
    <row r="105" spans="1:1" ht="12.75">
      <c r="A105" s="9">
        <v>45027</v>
      </c>
    </row>
    <row r="106" spans="1:1" ht="12.75">
      <c r="A106" s="9">
        <v>45028</v>
      </c>
    </row>
    <row r="107" spans="1:1" ht="12.75">
      <c r="A107" s="9">
        <v>45029</v>
      </c>
    </row>
    <row r="108" spans="1:1" ht="12.75">
      <c r="A108" s="9">
        <v>45030</v>
      </c>
    </row>
    <row r="109" spans="1:1" ht="12.75">
      <c r="A109" s="9">
        <v>45031</v>
      </c>
    </row>
    <row r="110" spans="1:1" ht="12.75">
      <c r="A110" s="9">
        <v>45032</v>
      </c>
    </row>
    <row r="111" spans="1:1" ht="12.75">
      <c r="A111" s="9">
        <v>45033</v>
      </c>
    </row>
    <row r="112" spans="1:1" ht="12.75">
      <c r="A112" s="9">
        <v>45034</v>
      </c>
    </row>
    <row r="113" spans="1:1" ht="12.75">
      <c r="A113" s="9">
        <v>45035</v>
      </c>
    </row>
    <row r="114" spans="1:1" ht="12.75">
      <c r="A114" s="9">
        <v>45036</v>
      </c>
    </row>
    <row r="115" spans="1:1" ht="12.75">
      <c r="A115" s="9">
        <v>45037</v>
      </c>
    </row>
    <row r="116" spans="1:1" ht="12.75">
      <c r="A116" s="9">
        <v>45038</v>
      </c>
    </row>
    <row r="117" spans="1:1" ht="12.75">
      <c r="A117" s="9">
        <v>45039</v>
      </c>
    </row>
    <row r="118" spans="1:1" ht="12.75">
      <c r="A118" s="9">
        <v>45040</v>
      </c>
    </row>
    <row r="119" spans="1:1" ht="12.75">
      <c r="A119" s="9">
        <v>45041</v>
      </c>
    </row>
    <row r="120" spans="1:1" ht="12.75">
      <c r="A120" s="9">
        <v>45042</v>
      </c>
    </row>
    <row r="121" spans="1:1" ht="12.75">
      <c r="A121" s="9">
        <v>45043</v>
      </c>
    </row>
    <row r="122" spans="1:1" ht="12.75">
      <c r="A122" s="9">
        <v>45044</v>
      </c>
    </row>
    <row r="123" spans="1:1" ht="12.75">
      <c r="A123" s="9">
        <v>45045</v>
      </c>
    </row>
    <row r="124" spans="1:1" ht="12.75">
      <c r="A124" s="9">
        <v>45046</v>
      </c>
    </row>
    <row r="125" spans="1:1" ht="12.75">
      <c r="A125" s="9">
        <v>45047</v>
      </c>
    </row>
    <row r="126" spans="1:1" ht="12.75">
      <c r="A126" s="9">
        <v>45048</v>
      </c>
    </row>
    <row r="127" spans="1:1" ht="12.75">
      <c r="A127" s="9">
        <v>45049</v>
      </c>
    </row>
    <row r="128" spans="1:1" ht="12.75">
      <c r="A128" s="9">
        <v>45050</v>
      </c>
    </row>
    <row r="129" spans="1:1" ht="12.75">
      <c r="A129" s="9">
        <v>45051</v>
      </c>
    </row>
    <row r="130" spans="1:1" ht="12.75">
      <c r="A130" s="9">
        <v>45052</v>
      </c>
    </row>
    <row r="131" spans="1:1" ht="12.75">
      <c r="A131" s="9">
        <v>45053</v>
      </c>
    </row>
    <row r="132" spans="1:1" ht="12.75">
      <c r="A132" s="9">
        <v>45054</v>
      </c>
    </row>
    <row r="133" spans="1:1" ht="12.75">
      <c r="A133" s="9">
        <v>45055</v>
      </c>
    </row>
    <row r="134" spans="1:1" ht="12.75">
      <c r="A134" s="9">
        <v>45056</v>
      </c>
    </row>
    <row r="135" spans="1:1" ht="12.75">
      <c r="A135" s="9">
        <v>45057</v>
      </c>
    </row>
    <row r="136" spans="1:1" ht="12.75">
      <c r="A136" s="9">
        <v>45058</v>
      </c>
    </row>
    <row r="137" spans="1:1" ht="12.75">
      <c r="A137" s="9">
        <v>45059</v>
      </c>
    </row>
    <row r="138" spans="1:1" ht="12.75">
      <c r="A138" s="9">
        <v>45060</v>
      </c>
    </row>
    <row r="139" spans="1:1" ht="12.75">
      <c r="A139" s="9">
        <v>45061</v>
      </c>
    </row>
    <row r="140" spans="1:1" ht="12.75">
      <c r="A140" s="9">
        <v>45062</v>
      </c>
    </row>
    <row r="141" spans="1:1" ht="12.75">
      <c r="A141" s="9">
        <v>45063</v>
      </c>
    </row>
    <row r="142" spans="1:1" ht="12.75">
      <c r="A142" s="9">
        <v>45064</v>
      </c>
    </row>
    <row r="143" spans="1:1" ht="12.75">
      <c r="A143" s="9">
        <v>45065</v>
      </c>
    </row>
    <row r="144" spans="1:1" ht="12.75">
      <c r="A144" s="9">
        <v>45066</v>
      </c>
    </row>
    <row r="145" spans="1:1" ht="12.75">
      <c r="A145" s="9">
        <v>45067</v>
      </c>
    </row>
    <row r="146" spans="1:1" ht="12.75">
      <c r="A146" s="9">
        <v>45068</v>
      </c>
    </row>
    <row r="147" spans="1:1" ht="12.75">
      <c r="A147" s="9">
        <v>45069</v>
      </c>
    </row>
    <row r="148" spans="1:1" ht="12.75">
      <c r="A148" s="9">
        <v>45070</v>
      </c>
    </row>
    <row r="149" spans="1:1" ht="12.75">
      <c r="A149" s="9">
        <v>45071</v>
      </c>
    </row>
    <row r="150" spans="1:1" ht="12.75">
      <c r="A150" s="9">
        <v>45072</v>
      </c>
    </row>
    <row r="151" spans="1:1" ht="12.75">
      <c r="A151" s="9">
        <v>45073</v>
      </c>
    </row>
    <row r="152" spans="1:1" ht="12.75">
      <c r="A152" s="9">
        <v>45074</v>
      </c>
    </row>
    <row r="153" spans="1:1" ht="12.75">
      <c r="A153" s="9">
        <v>45075</v>
      </c>
    </row>
    <row r="154" spans="1:1" ht="12.75">
      <c r="A154" s="9">
        <v>45076</v>
      </c>
    </row>
    <row r="155" spans="1:1" ht="12.75">
      <c r="A155" s="9">
        <v>45077</v>
      </c>
    </row>
    <row r="156" spans="1:1" ht="12.75">
      <c r="A156" s="9">
        <v>45078</v>
      </c>
    </row>
    <row r="157" spans="1:1" ht="12.75">
      <c r="A157" s="9">
        <v>45079</v>
      </c>
    </row>
    <row r="158" spans="1:1" ht="12.75">
      <c r="A158" s="9">
        <v>45080</v>
      </c>
    </row>
    <row r="159" spans="1:1" ht="12.75">
      <c r="A159" s="9">
        <v>45081</v>
      </c>
    </row>
    <row r="160" spans="1:1" ht="12.75">
      <c r="A160" s="9">
        <v>45082</v>
      </c>
    </row>
    <row r="161" spans="1:1" ht="12.75">
      <c r="A161" s="9">
        <v>45083</v>
      </c>
    </row>
    <row r="162" spans="1:1" ht="12.75">
      <c r="A162" s="9">
        <v>45084</v>
      </c>
    </row>
    <row r="163" spans="1:1" ht="12.75">
      <c r="A163" s="9">
        <v>45085</v>
      </c>
    </row>
    <row r="164" spans="1:1" ht="12.75">
      <c r="A164" s="9">
        <v>45086</v>
      </c>
    </row>
    <row r="165" spans="1:1" ht="12.75">
      <c r="A165" s="9">
        <v>45087</v>
      </c>
    </row>
    <row r="166" spans="1:1" ht="12.75">
      <c r="A166" s="9">
        <v>45088</v>
      </c>
    </row>
    <row r="167" spans="1:1" ht="12.75">
      <c r="A167" s="9">
        <v>45089</v>
      </c>
    </row>
    <row r="168" spans="1:1" ht="12.75">
      <c r="A168" s="9">
        <v>45090</v>
      </c>
    </row>
    <row r="169" spans="1:1" ht="12.75">
      <c r="A169" s="9">
        <v>45091</v>
      </c>
    </row>
    <row r="170" spans="1:1" ht="12.75">
      <c r="A170" s="9">
        <v>45092</v>
      </c>
    </row>
    <row r="171" spans="1:1" ht="12.75">
      <c r="A171" s="9">
        <v>45093</v>
      </c>
    </row>
    <row r="172" spans="1:1" ht="12.75">
      <c r="A172" s="9">
        <v>45094</v>
      </c>
    </row>
    <row r="173" spans="1:1" ht="12.75">
      <c r="A173" s="9">
        <v>45095</v>
      </c>
    </row>
    <row r="174" spans="1:1" ht="12.75">
      <c r="A174" s="9">
        <v>45096</v>
      </c>
    </row>
    <row r="175" spans="1:1" ht="12.75">
      <c r="A175" s="9">
        <v>45097</v>
      </c>
    </row>
    <row r="176" spans="1:1" ht="12.75">
      <c r="A176" s="9">
        <v>45098</v>
      </c>
    </row>
    <row r="177" spans="1:1" ht="12.75">
      <c r="A177" s="9">
        <v>45099</v>
      </c>
    </row>
    <row r="178" spans="1:1" ht="12.75">
      <c r="A178" s="9">
        <v>45100</v>
      </c>
    </row>
    <row r="179" spans="1:1" ht="12.75">
      <c r="A179" s="9">
        <v>45101</v>
      </c>
    </row>
    <row r="180" spans="1:1" ht="12.75">
      <c r="A180" s="9">
        <v>45102</v>
      </c>
    </row>
    <row r="181" spans="1:1" ht="12.75">
      <c r="A181" s="9">
        <v>45103</v>
      </c>
    </row>
    <row r="182" spans="1:1" ht="12.75">
      <c r="A182" s="9">
        <v>45104</v>
      </c>
    </row>
    <row r="183" spans="1:1" ht="12.75">
      <c r="A183" s="9">
        <v>45105</v>
      </c>
    </row>
    <row r="184" spans="1:1" ht="12.75">
      <c r="A184" s="9">
        <v>45106</v>
      </c>
    </row>
    <row r="185" spans="1:1" ht="12.75">
      <c r="A185" s="9">
        <v>45107</v>
      </c>
    </row>
    <row r="186" spans="1:1" ht="12.75">
      <c r="A186" s="9">
        <v>45108</v>
      </c>
    </row>
    <row r="187" spans="1:1" ht="12.75">
      <c r="A187" s="9">
        <v>45109</v>
      </c>
    </row>
    <row r="188" spans="1:1" ht="12.75">
      <c r="A188" s="9">
        <v>45110</v>
      </c>
    </row>
    <row r="189" spans="1:1" ht="12.75">
      <c r="A189" s="9">
        <v>45111</v>
      </c>
    </row>
    <row r="190" spans="1:1" ht="12.75">
      <c r="A190" s="9">
        <v>45112</v>
      </c>
    </row>
    <row r="191" spans="1:1" ht="12.75">
      <c r="A191" s="9">
        <v>45113</v>
      </c>
    </row>
    <row r="192" spans="1:1" ht="12.75">
      <c r="A192" s="9">
        <v>45114</v>
      </c>
    </row>
    <row r="193" spans="1:1" ht="12.75">
      <c r="A193" s="9">
        <v>45115</v>
      </c>
    </row>
    <row r="194" spans="1:1" ht="12.75">
      <c r="A194" s="9">
        <v>45116</v>
      </c>
    </row>
    <row r="195" spans="1:1" ht="12.75">
      <c r="A195" s="9">
        <v>45117</v>
      </c>
    </row>
    <row r="196" spans="1:1" ht="12.75">
      <c r="A196" s="9">
        <v>45118</v>
      </c>
    </row>
    <row r="197" spans="1:1" ht="12.75">
      <c r="A197" s="9">
        <v>45119</v>
      </c>
    </row>
    <row r="198" spans="1:1" ht="12.75">
      <c r="A198" s="9">
        <v>45120</v>
      </c>
    </row>
    <row r="199" spans="1:1" ht="12.75">
      <c r="A199" s="9">
        <v>45121</v>
      </c>
    </row>
    <row r="200" spans="1:1" ht="12.75">
      <c r="A200" s="9">
        <v>45122</v>
      </c>
    </row>
    <row r="201" spans="1:1" ht="12.75">
      <c r="A201" s="9">
        <v>45123</v>
      </c>
    </row>
    <row r="202" spans="1:1" ht="12.75">
      <c r="A202" s="9">
        <v>45124</v>
      </c>
    </row>
    <row r="203" spans="1:1" ht="12.75">
      <c r="A203" s="9">
        <v>45125</v>
      </c>
    </row>
    <row r="204" spans="1:1" ht="12.75">
      <c r="A204" s="9">
        <v>45126</v>
      </c>
    </row>
    <row r="205" spans="1:1" ht="12.75">
      <c r="A205" s="9">
        <v>45127</v>
      </c>
    </row>
    <row r="206" spans="1:1" ht="12.75">
      <c r="A206" s="9">
        <v>45128</v>
      </c>
    </row>
    <row r="207" spans="1:1" ht="12.75">
      <c r="A207" s="9">
        <v>45129</v>
      </c>
    </row>
    <row r="208" spans="1:1" ht="12.75">
      <c r="A208" s="9">
        <v>45130</v>
      </c>
    </row>
    <row r="209" spans="1:1" ht="12.75">
      <c r="A209" s="9">
        <v>45131</v>
      </c>
    </row>
    <row r="210" spans="1:1" ht="12.75">
      <c r="A210" s="9">
        <v>45132</v>
      </c>
    </row>
    <row r="211" spans="1:1" ht="12.75">
      <c r="A211" s="9">
        <v>45133</v>
      </c>
    </row>
    <row r="212" spans="1:1" ht="12.75">
      <c r="A212" s="9">
        <v>45134</v>
      </c>
    </row>
    <row r="213" spans="1:1" ht="12.75">
      <c r="A213" s="9">
        <v>45135</v>
      </c>
    </row>
    <row r="214" spans="1:1" ht="12.75">
      <c r="A214" s="9">
        <v>45136</v>
      </c>
    </row>
    <row r="215" spans="1:1" ht="12.75">
      <c r="A215" s="9">
        <v>45137</v>
      </c>
    </row>
    <row r="216" spans="1:1" ht="12.75">
      <c r="A216" s="9">
        <v>45138</v>
      </c>
    </row>
    <row r="217" spans="1:1" ht="12.75">
      <c r="A217" s="9">
        <v>45139</v>
      </c>
    </row>
    <row r="218" spans="1:1" ht="12.75">
      <c r="A218" s="9">
        <v>45140</v>
      </c>
    </row>
    <row r="219" spans="1:1" ht="12.75">
      <c r="A219" s="9">
        <v>45141</v>
      </c>
    </row>
    <row r="220" spans="1:1" ht="12.75">
      <c r="A220" s="9">
        <v>45142</v>
      </c>
    </row>
    <row r="221" spans="1:1" ht="12.75">
      <c r="A221" s="9">
        <v>45143</v>
      </c>
    </row>
    <row r="222" spans="1:1" ht="12.75">
      <c r="A222" s="9">
        <v>45144</v>
      </c>
    </row>
    <row r="223" spans="1:1" ht="12.75">
      <c r="A223" s="9">
        <v>45145</v>
      </c>
    </row>
    <row r="224" spans="1:1" ht="12.75">
      <c r="A224" s="9">
        <v>45146</v>
      </c>
    </row>
    <row r="225" spans="1:1" ht="12.75">
      <c r="A225" s="9">
        <v>45147</v>
      </c>
    </row>
    <row r="226" spans="1:1" ht="12.75">
      <c r="A226" s="9">
        <v>45148</v>
      </c>
    </row>
    <row r="227" spans="1:1" ht="12.75">
      <c r="A227" s="9">
        <v>45149</v>
      </c>
    </row>
    <row r="228" spans="1:1" ht="12.75">
      <c r="A228" s="9">
        <v>45150</v>
      </c>
    </row>
    <row r="229" spans="1:1" ht="12.75">
      <c r="A229" s="9">
        <v>45151</v>
      </c>
    </row>
    <row r="230" spans="1:1" ht="12.75">
      <c r="A230" s="9">
        <v>45152</v>
      </c>
    </row>
    <row r="231" spans="1:1" ht="12.75">
      <c r="A231" s="9">
        <v>45153</v>
      </c>
    </row>
    <row r="232" spans="1:1" ht="12.75">
      <c r="A232" s="9">
        <v>45154</v>
      </c>
    </row>
    <row r="233" spans="1:1" ht="12.75">
      <c r="A233" s="9">
        <v>45155</v>
      </c>
    </row>
    <row r="234" spans="1:1" ht="12.75">
      <c r="A234" s="9">
        <v>45156</v>
      </c>
    </row>
    <row r="235" spans="1:1" ht="12.75">
      <c r="A235" s="9">
        <v>45157</v>
      </c>
    </row>
    <row r="236" spans="1:1" ht="12.75">
      <c r="A236" s="9">
        <v>45158</v>
      </c>
    </row>
    <row r="237" spans="1:1" ht="12.75">
      <c r="A237" s="9">
        <v>45159</v>
      </c>
    </row>
    <row r="238" spans="1:1" ht="12.75">
      <c r="A238" s="9">
        <v>45160</v>
      </c>
    </row>
    <row r="239" spans="1:1" ht="12.75">
      <c r="A239" s="9">
        <v>45161</v>
      </c>
    </row>
    <row r="240" spans="1:1" ht="12.75">
      <c r="A240" s="9">
        <v>45162</v>
      </c>
    </row>
    <row r="241" spans="1:1" ht="12.75">
      <c r="A241" s="9">
        <v>45163</v>
      </c>
    </row>
    <row r="242" spans="1:1" ht="12.75">
      <c r="A242" s="9">
        <v>45164</v>
      </c>
    </row>
    <row r="243" spans="1:1" ht="12.75">
      <c r="A243" s="9">
        <v>45165</v>
      </c>
    </row>
    <row r="244" spans="1:1" ht="12.75">
      <c r="A244" s="9">
        <v>45166</v>
      </c>
    </row>
    <row r="245" spans="1:1" ht="12.75">
      <c r="A245" s="9">
        <v>45167</v>
      </c>
    </row>
    <row r="246" spans="1:1" ht="12.75">
      <c r="A246" s="9">
        <v>45168</v>
      </c>
    </row>
    <row r="247" spans="1:1" ht="12.75">
      <c r="A247" s="9">
        <v>45169</v>
      </c>
    </row>
    <row r="248" spans="1:1" ht="12.75">
      <c r="A248" s="9">
        <v>45170</v>
      </c>
    </row>
    <row r="249" spans="1:1" ht="12.75">
      <c r="A249" s="9">
        <v>45171</v>
      </c>
    </row>
    <row r="250" spans="1:1" ht="12.75">
      <c r="A250" s="9">
        <v>45172</v>
      </c>
    </row>
    <row r="251" spans="1:1" ht="12.75">
      <c r="A251" s="9">
        <v>45173</v>
      </c>
    </row>
    <row r="252" spans="1:1" ht="12.75">
      <c r="A252" s="9">
        <v>45174</v>
      </c>
    </row>
    <row r="253" spans="1:1" ht="12.75">
      <c r="A253" s="9">
        <v>45175</v>
      </c>
    </row>
    <row r="254" spans="1:1" ht="12.75">
      <c r="A254" s="9">
        <v>45176</v>
      </c>
    </row>
    <row r="255" spans="1:1" ht="12.75">
      <c r="A255" s="9">
        <v>45177</v>
      </c>
    </row>
    <row r="256" spans="1:1" ht="12.75">
      <c r="A256" s="9">
        <v>45178</v>
      </c>
    </row>
    <row r="257" spans="1:1" ht="12.75">
      <c r="A257" s="9">
        <v>45179</v>
      </c>
    </row>
    <row r="258" spans="1:1" ht="12.75">
      <c r="A258" s="9">
        <v>45180</v>
      </c>
    </row>
    <row r="259" spans="1:1" ht="12.75">
      <c r="A259" s="9">
        <v>45181</v>
      </c>
    </row>
    <row r="260" spans="1:1" ht="12.75">
      <c r="A260" s="9">
        <v>45182</v>
      </c>
    </row>
    <row r="261" spans="1:1" ht="12.75">
      <c r="A261" s="9">
        <v>45183</v>
      </c>
    </row>
    <row r="262" spans="1:1" ht="12.75">
      <c r="A262" s="9">
        <v>45184</v>
      </c>
    </row>
    <row r="263" spans="1:1" ht="12.75">
      <c r="A263" s="9">
        <v>45185</v>
      </c>
    </row>
    <row r="264" spans="1:1" ht="12.75">
      <c r="A264" s="9">
        <v>45186</v>
      </c>
    </row>
    <row r="265" spans="1:1" ht="12.75">
      <c r="A265" s="9">
        <v>45187</v>
      </c>
    </row>
    <row r="266" spans="1:1" ht="12.75">
      <c r="A266" s="9">
        <v>45188</v>
      </c>
    </row>
    <row r="267" spans="1:1" ht="12.75">
      <c r="A267" s="9">
        <v>45189</v>
      </c>
    </row>
    <row r="268" spans="1:1" ht="12.75">
      <c r="A268" s="9">
        <v>45190</v>
      </c>
    </row>
    <row r="269" spans="1:1" ht="12.75">
      <c r="A269" s="9">
        <v>45191</v>
      </c>
    </row>
    <row r="270" spans="1:1" ht="12.75">
      <c r="A270" s="9">
        <v>45192</v>
      </c>
    </row>
    <row r="271" spans="1:1" ht="12.75">
      <c r="A271" s="9">
        <v>45193</v>
      </c>
    </row>
    <row r="272" spans="1:1" ht="12.75">
      <c r="A272" s="9">
        <v>45194</v>
      </c>
    </row>
    <row r="273" spans="1:1" ht="12.75">
      <c r="A273" s="9">
        <v>45195</v>
      </c>
    </row>
    <row r="274" spans="1:1" ht="12.75">
      <c r="A274" s="9">
        <v>45196</v>
      </c>
    </row>
    <row r="275" spans="1:1" ht="12.75">
      <c r="A275" s="9">
        <v>45197</v>
      </c>
    </row>
    <row r="276" spans="1:1" ht="12.75">
      <c r="A276" s="9">
        <v>45198</v>
      </c>
    </row>
    <row r="277" spans="1:1" ht="12.75">
      <c r="A277" s="9">
        <v>45199</v>
      </c>
    </row>
    <row r="278" spans="1:1" ht="12.75">
      <c r="A278" s="9">
        <v>45200</v>
      </c>
    </row>
    <row r="279" spans="1:1" ht="12.75">
      <c r="A279" s="9">
        <v>45201</v>
      </c>
    </row>
    <row r="280" spans="1:1" ht="12.75">
      <c r="A280" s="9">
        <v>45202</v>
      </c>
    </row>
    <row r="281" spans="1:1" ht="12.75">
      <c r="A281" s="9">
        <v>45203</v>
      </c>
    </row>
    <row r="282" spans="1:1" ht="12.75">
      <c r="A282" s="9">
        <v>45204</v>
      </c>
    </row>
    <row r="283" spans="1:1" ht="12.75">
      <c r="A283" s="9">
        <v>45205</v>
      </c>
    </row>
    <row r="284" spans="1:1" ht="12.75">
      <c r="A284" s="9">
        <v>45206</v>
      </c>
    </row>
    <row r="285" spans="1:1" ht="12.75">
      <c r="A285" s="9">
        <v>45207</v>
      </c>
    </row>
    <row r="286" spans="1:1" ht="12.75">
      <c r="A286" s="9">
        <v>45208</v>
      </c>
    </row>
    <row r="287" spans="1:1" ht="12.75">
      <c r="A287" s="9">
        <v>45209</v>
      </c>
    </row>
    <row r="288" spans="1:1" ht="12.75">
      <c r="A288" s="9">
        <v>45210</v>
      </c>
    </row>
    <row r="289" spans="1:1" ht="12.75">
      <c r="A289" s="9">
        <v>45211</v>
      </c>
    </row>
    <row r="290" spans="1:1" ht="12.75">
      <c r="A290" s="9">
        <v>45212</v>
      </c>
    </row>
    <row r="291" spans="1:1" ht="12.75">
      <c r="A291" s="9">
        <v>45213</v>
      </c>
    </row>
    <row r="292" spans="1:1" ht="12.75">
      <c r="A292" s="9">
        <v>45214</v>
      </c>
    </row>
    <row r="293" spans="1:1" ht="12.75">
      <c r="A293" s="9">
        <v>45215</v>
      </c>
    </row>
    <row r="294" spans="1:1" ht="12.75">
      <c r="A294" s="9">
        <v>45216</v>
      </c>
    </row>
    <row r="295" spans="1:1" ht="12.75">
      <c r="A295" s="9">
        <v>45217</v>
      </c>
    </row>
    <row r="296" spans="1:1" ht="12.75">
      <c r="A296" s="9">
        <v>45218</v>
      </c>
    </row>
    <row r="297" spans="1:1" ht="12.75">
      <c r="A297" s="9">
        <v>45219</v>
      </c>
    </row>
    <row r="298" spans="1:1" ht="12.75">
      <c r="A298" s="9">
        <v>45220</v>
      </c>
    </row>
    <row r="299" spans="1:1" ht="12.75">
      <c r="A299" s="9">
        <v>45221</v>
      </c>
    </row>
    <row r="300" spans="1:1" ht="12.75">
      <c r="A300" s="9">
        <v>45222</v>
      </c>
    </row>
    <row r="301" spans="1:1" ht="12.75">
      <c r="A301" s="9">
        <v>45223</v>
      </c>
    </row>
    <row r="302" spans="1:1" ht="12.75">
      <c r="A302" s="9">
        <v>45224</v>
      </c>
    </row>
    <row r="303" spans="1:1" ht="12.75">
      <c r="A303" s="9">
        <v>45225</v>
      </c>
    </row>
    <row r="304" spans="1:1" ht="12.75">
      <c r="A304" s="9">
        <v>45226</v>
      </c>
    </row>
    <row r="305" spans="1:1" ht="12.75">
      <c r="A305" s="9">
        <v>45227</v>
      </c>
    </row>
    <row r="306" spans="1:1" ht="12.75">
      <c r="A306" s="9">
        <v>45228</v>
      </c>
    </row>
    <row r="307" spans="1:1" ht="12.75">
      <c r="A307" s="9">
        <v>45229</v>
      </c>
    </row>
    <row r="308" spans="1:1" ht="12.75">
      <c r="A308" s="9">
        <v>45230</v>
      </c>
    </row>
    <row r="309" spans="1:1" ht="12.75">
      <c r="A309" s="9">
        <v>45231</v>
      </c>
    </row>
    <row r="310" spans="1:1" ht="12.75">
      <c r="A310" s="9">
        <v>45232</v>
      </c>
    </row>
    <row r="311" spans="1:1" ht="12.75">
      <c r="A311" s="9">
        <v>45233</v>
      </c>
    </row>
    <row r="312" spans="1:1" ht="12.75">
      <c r="A312" s="9">
        <v>45234</v>
      </c>
    </row>
    <row r="313" spans="1:1" ht="12.75">
      <c r="A313" s="9">
        <v>45235</v>
      </c>
    </row>
    <row r="314" spans="1:1" ht="12.75">
      <c r="A314" s="9">
        <v>45236</v>
      </c>
    </row>
    <row r="315" spans="1:1" ht="12.75">
      <c r="A315" s="9">
        <v>45237</v>
      </c>
    </row>
    <row r="316" spans="1:1" ht="12.75">
      <c r="A316" s="9">
        <v>45238</v>
      </c>
    </row>
    <row r="317" spans="1:1" ht="12.75">
      <c r="A317" s="9">
        <v>45239</v>
      </c>
    </row>
    <row r="318" spans="1:1" ht="12.75">
      <c r="A318" s="9">
        <v>45240</v>
      </c>
    </row>
    <row r="319" spans="1:1" ht="12.75">
      <c r="A319" s="9">
        <v>45241</v>
      </c>
    </row>
    <row r="320" spans="1:1" ht="12.75">
      <c r="A320" s="9">
        <v>45242</v>
      </c>
    </row>
    <row r="321" spans="1:1" ht="12.75">
      <c r="A321" s="9">
        <v>45243</v>
      </c>
    </row>
    <row r="322" spans="1:1" ht="12.75">
      <c r="A322" s="9">
        <v>45244</v>
      </c>
    </row>
    <row r="323" spans="1:1" ht="12.75">
      <c r="A323" s="9">
        <v>45245</v>
      </c>
    </row>
    <row r="324" spans="1:1" ht="12.75">
      <c r="A324" s="9">
        <v>45246</v>
      </c>
    </row>
    <row r="325" spans="1:1" ht="12.75">
      <c r="A325" s="9">
        <v>45247</v>
      </c>
    </row>
    <row r="326" spans="1:1" ht="12.75">
      <c r="A326" s="9">
        <v>45248</v>
      </c>
    </row>
    <row r="327" spans="1:1" ht="12.75">
      <c r="A327" s="9">
        <v>45249</v>
      </c>
    </row>
    <row r="328" spans="1:1" ht="12.75">
      <c r="A328" s="9">
        <v>45250</v>
      </c>
    </row>
    <row r="329" spans="1:1" ht="12.75">
      <c r="A329" s="9">
        <v>45251</v>
      </c>
    </row>
    <row r="330" spans="1:1" ht="12.75">
      <c r="A330" s="9">
        <v>45252</v>
      </c>
    </row>
    <row r="331" spans="1:1" ht="12.75">
      <c r="A331" s="9">
        <v>45253</v>
      </c>
    </row>
    <row r="332" spans="1:1" ht="12.75">
      <c r="A332" s="9">
        <v>45254</v>
      </c>
    </row>
    <row r="333" spans="1:1" ht="12.75">
      <c r="A333" s="9">
        <v>45255</v>
      </c>
    </row>
    <row r="334" spans="1:1" ht="12.75">
      <c r="A334" s="9">
        <v>45256</v>
      </c>
    </row>
    <row r="335" spans="1:1" ht="12.75">
      <c r="A335" s="9">
        <v>45257</v>
      </c>
    </row>
    <row r="336" spans="1:1" ht="12.75">
      <c r="A336" s="9">
        <v>45258</v>
      </c>
    </row>
    <row r="337" spans="1:1" ht="12.75">
      <c r="A337" s="9">
        <v>45259</v>
      </c>
    </row>
    <row r="338" spans="1:1" ht="12.75">
      <c r="A338" s="9">
        <v>45260</v>
      </c>
    </row>
    <row r="339" spans="1:1" ht="12.75">
      <c r="A339" s="9">
        <v>45261</v>
      </c>
    </row>
    <row r="340" spans="1:1" ht="12.75">
      <c r="A340" s="9">
        <v>45262</v>
      </c>
    </row>
    <row r="341" spans="1:1" ht="12.75">
      <c r="A341" s="9">
        <v>45263</v>
      </c>
    </row>
    <row r="342" spans="1:1" ht="12.75">
      <c r="A342" s="9">
        <v>45264</v>
      </c>
    </row>
    <row r="343" spans="1:1" ht="12.75">
      <c r="A343" s="9">
        <v>45265</v>
      </c>
    </row>
    <row r="344" spans="1:1" ht="12.75">
      <c r="A344" s="9">
        <v>45266</v>
      </c>
    </row>
    <row r="345" spans="1:1" ht="12.75">
      <c r="A345" s="9">
        <v>45267</v>
      </c>
    </row>
    <row r="346" spans="1:1" ht="12.75">
      <c r="A346" s="9">
        <v>45268</v>
      </c>
    </row>
    <row r="347" spans="1:1" ht="12.75">
      <c r="A347" s="9">
        <v>45269</v>
      </c>
    </row>
    <row r="348" spans="1:1" ht="12.75">
      <c r="A348" s="9">
        <v>45270</v>
      </c>
    </row>
    <row r="349" spans="1:1" ht="12.75">
      <c r="A349" s="9">
        <v>45271</v>
      </c>
    </row>
    <row r="350" spans="1:1" ht="12.75">
      <c r="A350" s="9">
        <v>45272</v>
      </c>
    </row>
    <row r="351" spans="1:1" ht="12.75">
      <c r="A351" s="9">
        <v>45273</v>
      </c>
    </row>
    <row r="352" spans="1:1" ht="12.75">
      <c r="A352" s="9">
        <v>45274</v>
      </c>
    </row>
    <row r="353" spans="1:1" ht="12.75">
      <c r="A353" s="9">
        <v>45275</v>
      </c>
    </row>
    <row r="354" spans="1:1" ht="12.75">
      <c r="A354" s="9">
        <v>45276</v>
      </c>
    </row>
    <row r="355" spans="1:1" ht="12.75">
      <c r="A355" s="9">
        <v>45277</v>
      </c>
    </row>
    <row r="356" spans="1:1" ht="12.75">
      <c r="A356" s="9">
        <v>45278</v>
      </c>
    </row>
    <row r="357" spans="1:1" ht="12.75">
      <c r="A357" s="9">
        <v>45279</v>
      </c>
    </row>
    <row r="358" spans="1:1" ht="12.75">
      <c r="A358" s="9">
        <v>45280</v>
      </c>
    </row>
    <row r="359" spans="1:1" ht="12.75">
      <c r="A359" s="9">
        <v>45281</v>
      </c>
    </row>
    <row r="360" spans="1:1" ht="12.75">
      <c r="A360" s="9">
        <v>45282</v>
      </c>
    </row>
    <row r="361" spans="1:1" ht="12.75">
      <c r="A361" s="9">
        <v>45283</v>
      </c>
    </row>
    <row r="362" spans="1:1" ht="12.75">
      <c r="A362" s="9">
        <v>45284</v>
      </c>
    </row>
    <row r="363" spans="1:1" ht="12.75">
      <c r="A363" s="9">
        <v>45285</v>
      </c>
    </row>
    <row r="364" spans="1:1" ht="12.75">
      <c r="A364" s="9">
        <v>45286</v>
      </c>
    </row>
    <row r="365" spans="1:1" ht="12.75">
      <c r="A365" s="9">
        <v>45287</v>
      </c>
    </row>
    <row r="366" spans="1:1" ht="12.75">
      <c r="A366" s="9">
        <v>45288</v>
      </c>
    </row>
    <row r="367" spans="1:1" ht="12.75">
      <c r="A367" s="9">
        <v>45289</v>
      </c>
    </row>
    <row r="368" spans="1:1" ht="12.75">
      <c r="A368" s="9">
        <v>45290</v>
      </c>
    </row>
    <row r="369" spans="1:2" ht="12.75">
      <c r="A369" s="9">
        <v>45291</v>
      </c>
    </row>
    <row r="370" spans="1:2">
      <c r="A370" s="17"/>
    </row>
    <row r="371" spans="1:2">
      <c r="A371" s="17" t="s">
        <v>46</v>
      </c>
      <c r="B371" s="35">
        <f>SUM(B4:B369)</f>
        <v>50</v>
      </c>
    </row>
  </sheetData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12B7D-870F-4A4C-A6E9-CC8A97B02FDF}">
  <dimension ref="A1:F371"/>
  <sheetViews>
    <sheetView zoomScale="130" zoomScaleNormal="130" workbookViewId="0">
      <pane ySplit="3" topLeftCell="A4" activePane="bottomLeft" state="frozen"/>
      <selection pane="bottomLeft"/>
    </sheetView>
  </sheetViews>
  <sheetFormatPr defaultColWidth="11.42578125" defaultRowHeight="12"/>
  <cols>
    <col min="1" max="1" width="14.5703125" style="20" bestFit="1" customWidth="1"/>
    <col min="2" max="2" width="9.42578125" style="13" bestFit="1" customWidth="1"/>
    <col min="3" max="3" width="14.7109375" style="13" bestFit="1" customWidth="1"/>
    <col min="4" max="4" width="11.42578125" style="13" customWidth="1"/>
    <col min="5" max="5" width="11.42578125" style="14" customWidth="1"/>
    <col min="6" max="16384" width="11.42578125" style="13"/>
  </cols>
  <sheetData>
    <row r="1" spans="1:6" ht="12.75">
      <c r="A1" s="6"/>
    </row>
    <row r="2" spans="1:6" ht="12.75">
      <c r="A2" s="6"/>
    </row>
    <row r="3" spans="1:6" ht="24">
      <c r="A3" s="12" t="s">
        <v>0</v>
      </c>
      <c r="B3" s="39" t="s">
        <v>12</v>
      </c>
      <c r="C3" s="12" t="s">
        <v>1</v>
      </c>
    </row>
    <row r="4" spans="1:6" ht="12.75">
      <c r="A4" s="15"/>
      <c r="B4" s="38" t="s">
        <v>56</v>
      </c>
      <c r="C4" s="38" t="s">
        <v>57</v>
      </c>
      <c r="D4" s="16" t="s">
        <v>13</v>
      </c>
    </row>
    <row r="5" spans="1:6">
      <c r="A5" s="17">
        <v>44562</v>
      </c>
      <c r="B5" s="37">
        <v>50</v>
      </c>
      <c r="C5" s="37" t="s">
        <v>55</v>
      </c>
      <c r="D5" s="13" t="s">
        <v>14</v>
      </c>
      <c r="E5" s="14" t="e">
        <f>+#REF!</f>
        <v>#REF!</v>
      </c>
      <c r="F5" s="40" t="s">
        <v>61</v>
      </c>
    </row>
    <row r="6" spans="1:6">
      <c r="A6" s="17">
        <v>44563</v>
      </c>
      <c r="D6" s="13" t="s">
        <v>15</v>
      </c>
      <c r="E6" s="14">
        <v>400000</v>
      </c>
      <c r="F6" s="40" t="s">
        <v>59</v>
      </c>
    </row>
    <row r="7" spans="1:6">
      <c r="A7" s="17">
        <v>44564</v>
      </c>
      <c r="D7" s="13" t="s">
        <v>16</v>
      </c>
      <c r="E7" s="14" t="e">
        <f>+E6-E5</f>
        <v>#REF!</v>
      </c>
      <c r="F7" s="40"/>
    </row>
    <row r="8" spans="1:6">
      <c r="A8" s="17">
        <v>44565</v>
      </c>
      <c r="D8" s="13" t="s">
        <v>17</v>
      </c>
      <c r="E8" s="14">
        <f>+B371</f>
        <v>50</v>
      </c>
      <c r="F8" s="40" t="s">
        <v>58</v>
      </c>
    </row>
    <row r="9" spans="1:6">
      <c r="A9" s="17">
        <v>44566</v>
      </c>
      <c r="D9" s="13" t="s">
        <v>18</v>
      </c>
      <c r="E9" s="18" t="e">
        <f>+E8/E7</f>
        <v>#REF!</v>
      </c>
    </row>
    <row r="10" spans="1:6">
      <c r="A10" s="17">
        <v>44567</v>
      </c>
    </row>
    <row r="11" spans="1:6">
      <c r="A11" s="17">
        <v>44568</v>
      </c>
      <c r="D11" s="19"/>
    </row>
    <row r="12" spans="1:6">
      <c r="A12" s="17">
        <v>44569</v>
      </c>
    </row>
    <row r="13" spans="1:6">
      <c r="A13" s="17">
        <v>44570</v>
      </c>
    </row>
    <row r="14" spans="1:6">
      <c r="A14" s="17">
        <v>44571</v>
      </c>
    </row>
    <row r="15" spans="1:6">
      <c r="A15" s="17">
        <v>44572</v>
      </c>
    </row>
    <row r="16" spans="1:6">
      <c r="A16" s="17">
        <v>44573</v>
      </c>
    </row>
    <row r="17" spans="1:1">
      <c r="A17" s="17">
        <v>44574</v>
      </c>
    </row>
    <row r="18" spans="1:1">
      <c r="A18" s="17">
        <v>44575</v>
      </c>
    </row>
    <row r="19" spans="1:1">
      <c r="A19" s="17">
        <v>44576</v>
      </c>
    </row>
    <row r="20" spans="1:1">
      <c r="A20" s="17">
        <v>44577</v>
      </c>
    </row>
    <row r="21" spans="1:1">
      <c r="A21" s="17">
        <v>44578</v>
      </c>
    </row>
    <row r="22" spans="1:1">
      <c r="A22" s="17">
        <v>44579</v>
      </c>
    </row>
    <row r="23" spans="1:1">
      <c r="A23" s="17">
        <v>44580</v>
      </c>
    </row>
    <row r="24" spans="1:1">
      <c r="A24" s="17">
        <v>44581</v>
      </c>
    </row>
    <row r="25" spans="1:1">
      <c r="A25" s="17">
        <v>44582</v>
      </c>
    </row>
    <row r="26" spans="1:1">
      <c r="A26" s="17">
        <v>44583</v>
      </c>
    </row>
    <row r="27" spans="1:1">
      <c r="A27" s="17">
        <v>44584</v>
      </c>
    </row>
    <row r="28" spans="1:1">
      <c r="A28" s="17">
        <v>44585</v>
      </c>
    </row>
    <row r="29" spans="1:1">
      <c r="A29" s="17">
        <v>44586</v>
      </c>
    </row>
    <row r="30" spans="1:1">
      <c r="A30" s="17">
        <v>44587</v>
      </c>
    </row>
    <row r="31" spans="1:1">
      <c r="A31" s="17">
        <v>44588</v>
      </c>
    </row>
    <row r="32" spans="1:1">
      <c r="A32" s="17">
        <v>44589</v>
      </c>
    </row>
    <row r="33" spans="1:1">
      <c r="A33" s="17">
        <v>44590</v>
      </c>
    </row>
    <row r="34" spans="1:1">
      <c r="A34" s="17">
        <v>44591</v>
      </c>
    </row>
    <row r="35" spans="1:1">
      <c r="A35" s="17">
        <v>44592</v>
      </c>
    </row>
    <row r="36" spans="1:1">
      <c r="A36" s="17">
        <v>44593</v>
      </c>
    </row>
    <row r="37" spans="1:1">
      <c r="A37" s="17">
        <v>44594</v>
      </c>
    </row>
    <row r="38" spans="1:1">
      <c r="A38" s="17">
        <v>44595</v>
      </c>
    </row>
    <row r="39" spans="1:1">
      <c r="A39" s="17">
        <v>44596</v>
      </c>
    </row>
    <row r="40" spans="1:1">
      <c r="A40" s="17">
        <v>44597</v>
      </c>
    </row>
    <row r="41" spans="1:1">
      <c r="A41" s="17">
        <v>44598</v>
      </c>
    </row>
    <row r="42" spans="1:1">
      <c r="A42" s="17">
        <v>44599</v>
      </c>
    </row>
    <row r="43" spans="1:1">
      <c r="A43" s="17">
        <v>44600</v>
      </c>
    </row>
    <row r="44" spans="1:1">
      <c r="A44" s="17">
        <v>44601</v>
      </c>
    </row>
    <row r="45" spans="1:1">
      <c r="A45" s="17">
        <v>44602</v>
      </c>
    </row>
    <row r="46" spans="1:1">
      <c r="A46" s="17">
        <v>44603</v>
      </c>
    </row>
    <row r="47" spans="1:1">
      <c r="A47" s="17">
        <v>44604</v>
      </c>
    </row>
    <row r="48" spans="1:1">
      <c r="A48" s="17">
        <v>44605</v>
      </c>
    </row>
    <row r="49" spans="1:1">
      <c r="A49" s="17">
        <v>44606</v>
      </c>
    </row>
    <row r="50" spans="1:1">
      <c r="A50" s="17">
        <v>44607</v>
      </c>
    </row>
    <row r="51" spans="1:1">
      <c r="A51" s="17">
        <v>44608</v>
      </c>
    </row>
    <row r="52" spans="1:1">
      <c r="A52" s="17">
        <v>44609</v>
      </c>
    </row>
    <row r="53" spans="1:1">
      <c r="A53" s="17">
        <v>44610</v>
      </c>
    </row>
    <row r="54" spans="1:1">
      <c r="A54" s="17">
        <v>44611</v>
      </c>
    </row>
    <row r="55" spans="1:1">
      <c r="A55" s="17">
        <v>44612</v>
      </c>
    </row>
    <row r="56" spans="1:1">
      <c r="A56" s="17">
        <v>44613</v>
      </c>
    </row>
    <row r="57" spans="1:1">
      <c r="A57" s="17">
        <v>44614</v>
      </c>
    </row>
    <row r="58" spans="1:1">
      <c r="A58" s="17">
        <v>44615</v>
      </c>
    </row>
    <row r="59" spans="1:1">
      <c r="A59" s="17">
        <v>44616</v>
      </c>
    </row>
    <row r="60" spans="1:1">
      <c r="A60" s="17">
        <v>44617</v>
      </c>
    </row>
    <row r="61" spans="1:1">
      <c r="A61" s="17">
        <v>44618</v>
      </c>
    </row>
    <row r="62" spans="1:1">
      <c r="A62" s="17">
        <v>44619</v>
      </c>
    </row>
    <row r="63" spans="1:1">
      <c r="A63" s="17">
        <v>44620</v>
      </c>
    </row>
    <row r="64" spans="1:1">
      <c r="A64" s="17">
        <v>44621</v>
      </c>
    </row>
    <row r="65" spans="1:1">
      <c r="A65" s="17">
        <v>44622</v>
      </c>
    </row>
    <row r="66" spans="1:1">
      <c r="A66" s="17">
        <v>44623</v>
      </c>
    </row>
    <row r="67" spans="1:1">
      <c r="A67" s="17">
        <v>44624</v>
      </c>
    </row>
    <row r="68" spans="1:1">
      <c r="A68" s="17">
        <v>44625</v>
      </c>
    </row>
    <row r="69" spans="1:1">
      <c r="A69" s="17">
        <v>44626</v>
      </c>
    </row>
    <row r="70" spans="1:1">
      <c r="A70" s="17">
        <v>44627</v>
      </c>
    </row>
    <row r="71" spans="1:1">
      <c r="A71" s="17">
        <v>44628</v>
      </c>
    </row>
    <row r="72" spans="1:1">
      <c r="A72" s="17">
        <v>44629</v>
      </c>
    </row>
    <row r="73" spans="1:1">
      <c r="A73" s="17">
        <v>44630</v>
      </c>
    </row>
    <row r="74" spans="1:1">
      <c r="A74" s="17">
        <v>44631</v>
      </c>
    </row>
    <row r="75" spans="1:1">
      <c r="A75" s="17">
        <v>44632</v>
      </c>
    </row>
    <row r="76" spans="1:1">
      <c r="A76" s="17">
        <v>44633</v>
      </c>
    </row>
    <row r="77" spans="1:1">
      <c r="A77" s="17">
        <v>44634</v>
      </c>
    </row>
    <row r="78" spans="1:1">
      <c r="A78" s="17">
        <v>44635</v>
      </c>
    </row>
    <row r="79" spans="1:1">
      <c r="A79" s="17">
        <v>44636</v>
      </c>
    </row>
    <row r="80" spans="1:1">
      <c r="A80" s="17">
        <v>44637</v>
      </c>
    </row>
    <row r="81" spans="1:1">
      <c r="A81" s="17">
        <v>44638</v>
      </c>
    </row>
    <row r="82" spans="1:1">
      <c r="A82" s="17">
        <v>44639</v>
      </c>
    </row>
    <row r="83" spans="1:1">
      <c r="A83" s="17">
        <v>44640</v>
      </c>
    </row>
    <row r="84" spans="1:1">
      <c r="A84" s="17">
        <v>44641</v>
      </c>
    </row>
    <row r="85" spans="1:1">
      <c r="A85" s="17">
        <v>44642</v>
      </c>
    </row>
    <row r="86" spans="1:1">
      <c r="A86" s="17">
        <v>44643</v>
      </c>
    </row>
    <row r="87" spans="1:1">
      <c r="A87" s="17">
        <v>44644</v>
      </c>
    </row>
    <row r="88" spans="1:1">
      <c r="A88" s="17">
        <v>44645</v>
      </c>
    </row>
    <row r="89" spans="1:1">
      <c r="A89" s="17">
        <v>44646</v>
      </c>
    </row>
    <row r="90" spans="1:1">
      <c r="A90" s="17">
        <v>44647</v>
      </c>
    </row>
    <row r="91" spans="1:1">
      <c r="A91" s="17">
        <v>44648</v>
      </c>
    </row>
    <row r="92" spans="1:1">
      <c r="A92" s="17">
        <v>44649</v>
      </c>
    </row>
    <row r="93" spans="1:1">
      <c r="A93" s="17">
        <v>44650</v>
      </c>
    </row>
    <row r="94" spans="1:1">
      <c r="A94" s="17">
        <v>44651</v>
      </c>
    </row>
    <row r="95" spans="1:1">
      <c r="A95" s="17">
        <v>44652</v>
      </c>
    </row>
    <row r="96" spans="1:1">
      <c r="A96" s="17">
        <v>44653</v>
      </c>
    </row>
    <row r="97" spans="1:1">
      <c r="A97" s="17">
        <v>44654</v>
      </c>
    </row>
    <row r="98" spans="1:1">
      <c r="A98" s="17">
        <v>44655</v>
      </c>
    </row>
    <row r="99" spans="1:1">
      <c r="A99" s="17">
        <v>44656</v>
      </c>
    </row>
    <row r="100" spans="1:1">
      <c r="A100" s="17">
        <v>44657</v>
      </c>
    </row>
    <row r="101" spans="1:1">
      <c r="A101" s="17">
        <v>44658</v>
      </c>
    </row>
    <row r="102" spans="1:1">
      <c r="A102" s="17">
        <v>44659</v>
      </c>
    </row>
    <row r="103" spans="1:1">
      <c r="A103" s="17">
        <v>44660</v>
      </c>
    </row>
    <row r="104" spans="1:1">
      <c r="A104" s="17">
        <v>44661</v>
      </c>
    </row>
    <row r="105" spans="1:1">
      <c r="A105" s="17">
        <v>44662</v>
      </c>
    </row>
    <row r="106" spans="1:1">
      <c r="A106" s="17">
        <v>44663</v>
      </c>
    </row>
    <row r="107" spans="1:1">
      <c r="A107" s="17">
        <v>44664</v>
      </c>
    </row>
    <row r="108" spans="1:1">
      <c r="A108" s="17">
        <v>44665</v>
      </c>
    </row>
    <row r="109" spans="1:1">
      <c r="A109" s="17">
        <v>44666</v>
      </c>
    </row>
    <row r="110" spans="1:1">
      <c r="A110" s="17">
        <v>44667</v>
      </c>
    </row>
    <row r="111" spans="1:1">
      <c r="A111" s="17">
        <v>44668</v>
      </c>
    </row>
    <row r="112" spans="1:1">
      <c r="A112" s="17">
        <v>44669</v>
      </c>
    </row>
    <row r="113" spans="1:1">
      <c r="A113" s="17">
        <v>44670</v>
      </c>
    </row>
    <row r="114" spans="1:1">
      <c r="A114" s="17">
        <v>44671</v>
      </c>
    </row>
    <row r="115" spans="1:1">
      <c r="A115" s="17">
        <v>44672</v>
      </c>
    </row>
    <row r="116" spans="1:1">
      <c r="A116" s="17">
        <v>44673</v>
      </c>
    </row>
    <row r="117" spans="1:1">
      <c r="A117" s="17">
        <v>44674</v>
      </c>
    </row>
    <row r="118" spans="1:1">
      <c r="A118" s="17">
        <v>44675</v>
      </c>
    </row>
    <row r="119" spans="1:1">
      <c r="A119" s="17">
        <v>44676</v>
      </c>
    </row>
    <row r="120" spans="1:1">
      <c r="A120" s="17">
        <v>44677</v>
      </c>
    </row>
    <row r="121" spans="1:1">
      <c r="A121" s="17">
        <v>44678</v>
      </c>
    </row>
    <row r="122" spans="1:1">
      <c r="A122" s="17">
        <v>44679</v>
      </c>
    </row>
    <row r="123" spans="1:1">
      <c r="A123" s="17">
        <v>44680</v>
      </c>
    </row>
    <row r="124" spans="1:1">
      <c r="A124" s="17">
        <v>44681</v>
      </c>
    </row>
    <row r="125" spans="1:1">
      <c r="A125" s="17">
        <v>44682</v>
      </c>
    </row>
    <row r="126" spans="1:1">
      <c r="A126" s="17">
        <v>44683</v>
      </c>
    </row>
    <row r="127" spans="1:1">
      <c r="A127" s="17">
        <v>44684</v>
      </c>
    </row>
    <row r="128" spans="1:1">
      <c r="A128" s="17">
        <v>44685</v>
      </c>
    </row>
    <row r="129" spans="1:1">
      <c r="A129" s="17">
        <v>44686</v>
      </c>
    </row>
    <row r="130" spans="1:1">
      <c r="A130" s="17">
        <v>44687</v>
      </c>
    </row>
    <row r="131" spans="1:1">
      <c r="A131" s="17">
        <v>44688</v>
      </c>
    </row>
    <row r="132" spans="1:1">
      <c r="A132" s="17">
        <v>44689</v>
      </c>
    </row>
    <row r="133" spans="1:1">
      <c r="A133" s="17">
        <v>44690</v>
      </c>
    </row>
    <row r="134" spans="1:1">
      <c r="A134" s="17">
        <v>44691</v>
      </c>
    </row>
    <row r="135" spans="1:1">
      <c r="A135" s="17">
        <v>44692</v>
      </c>
    </row>
    <row r="136" spans="1:1">
      <c r="A136" s="17">
        <v>44693</v>
      </c>
    </row>
    <row r="137" spans="1:1">
      <c r="A137" s="17">
        <v>44694</v>
      </c>
    </row>
    <row r="138" spans="1:1">
      <c r="A138" s="17">
        <v>44695</v>
      </c>
    </row>
    <row r="139" spans="1:1">
      <c r="A139" s="17">
        <v>44696</v>
      </c>
    </row>
    <row r="140" spans="1:1">
      <c r="A140" s="17">
        <v>44697</v>
      </c>
    </row>
    <row r="141" spans="1:1">
      <c r="A141" s="17">
        <v>44698</v>
      </c>
    </row>
    <row r="142" spans="1:1">
      <c r="A142" s="17">
        <v>44699</v>
      </c>
    </row>
    <row r="143" spans="1:1">
      <c r="A143" s="17">
        <v>44700</v>
      </c>
    </row>
    <row r="144" spans="1:1">
      <c r="A144" s="17">
        <v>44701</v>
      </c>
    </row>
    <row r="145" spans="1:1">
      <c r="A145" s="17">
        <v>44702</v>
      </c>
    </row>
    <row r="146" spans="1:1">
      <c r="A146" s="17">
        <v>44703</v>
      </c>
    </row>
    <row r="147" spans="1:1">
      <c r="A147" s="17">
        <v>44704</v>
      </c>
    </row>
    <row r="148" spans="1:1">
      <c r="A148" s="17">
        <v>44705</v>
      </c>
    </row>
    <row r="149" spans="1:1">
      <c r="A149" s="17">
        <v>44706</v>
      </c>
    </row>
    <row r="150" spans="1:1">
      <c r="A150" s="17">
        <v>44707</v>
      </c>
    </row>
    <row r="151" spans="1:1">
      <c r="A151" s="17">
        <v>44708</v>
      </c>
    </row>
    <row r="152" spans="1:1">
      <c r="A152" s="17">
        <v>44709</v>
      </c>
    </row>
    <row r="153" spans="1:1">
      <c r="A153" s="17">
        <v>44710</v>
      </c>
    </row>
    <row r="154" spans="1:1">
      <c r="A154" s="17">
        <v>44711</v>
      </c>
    </row>
    <row r="155" spans="1:1">
      <c r="A155" s="17">
        <v>44712</v>
      </c>
    </row>
    <row r="156" spans="1:1">
      <c r="A156" s="17">
        <v>44713</v>
      </c>
    </row>
    <row r="157" spans="1:1">
      <c r="A157" s="17">
        <v>44714</v>
      </c>
    </row>
    <row r="158" spans="1:1">
      <c r="A158" s="17">
        <v>44715</v>
      </c>
    </row>
    <row r="159" spans="1:1">
      <c r="A159" s="17">
        <v>44716</v>
      </c>
    </row>
    <row r="160" spans="1:1">
      <c r="A160" s="17">
        <v>44717</v>
      </c>
    </row>
    <row r="161" spans="1:1">
      <c r="A161" s="17">
        <v>44718</v>
      </c>
    </row>
    <row r="162" spans="1:1">
      <c r="A162" s="17">
        <v>44719</v>
      </c>
    </row>
    <row r="163" spans="1:1">
      <c r="A163" s="17">
        <v>44720</v>
      </c>
    </row>
    <row r="164" spans="1:1">
      <c r="A164" s="17">
        <v>44721</v>
      </c>
    </row>
    <row r="165" spans="1:1">
      <c r="A165" s="17">
        <v>44722</v>
      </c>
    </row>
    <row r="166" spans="1:1">
      <c r="A166" s="17">
        <v>44723</v>
      </c>
    </row>
    <row r="167" spans="1:1">
      <c r="A167" s="17">
        <v>44724</v>
      </c>
    </row>
    <row r="168" spans="1:1">
      <c r="A168" s="17">
        <v>44725</v>
      </c>
    </row>
    <row r="169" spans="1:1">
      <c r="A169" s="17">
        <v>44726</v>
      </c>
    </row>
    <row r="170" spans="1:1">
      <c r="A170" s="17">
        <v>44727</v>
      </c>
    </row>
    <row r="171" spans="1:1">
      <c r="A171" s="17">
        <v>44728</v>
      </c>
    </row>
    <row r="172" spans="1:1">
      <c r="A172" s="17">
        <v>44729</v>
      </c>
    </row>
    <row r="173" spans="1:1">
      <c r="A173" s="17">
        <v>44730</v>
      </c>
    </row>
    <row r="174" spans="1:1">
      <c r="A174" s="17">
        <v>44731</v>
      </c>
    </row>
    <row r="175" spans="1:1">
      <c r="A175" s="17">
        <v>44732</v>
      </c>
    </row>
    <row r="176" spans="1:1">
      <c r="A176" s="17">
        <v>44733</v>
      </c>
    </row>
    <row r="177" spans="1:1">
      <c r="A177" s="17">
        <v>44734</v>
      </c>
    </row>
    <row r="178" spans="1:1">
      <c r="A178" s="17">
        <v>44735</v>
      </c>
    </row>
    <row r="179" spans="1:1">
      <c r="A179" s="17">
        <v>44736</v>
      </c>
    </row>
    <row r="180" spans="1:1">
      <c r="A180" s="17">
        <v>44737</v>
      </c>
    </row>
    <row r="181" spans="1:1">
      <c r="A181" s="17">
        <v>44738</v>
      </c>
    </row>
    <row r="182" spans="1:1">
      <c r="A182" s="17">
        <v>44739</v>
      </c>
    </row>
    <row r="183" spans="1:1">
      <c r="A183" s="17">
        <v>44740</v>
      </c>
    </row>
    <row r="184" spans="1:1">
      <c r="A184" s="17">
        <v>44741</v>
      </c>
    </row>
    <row r="185" spans="1:1">
      <c r="A185" s="17">
        <v>44742</v>
      </c>
    </row>
    <row r="186" spans="1:1">
      <c r="A186" s="17">
        <v>44743</v>
      </c>
    </row>
    <row r="187" spans="1:1">
      <c r="A187" s="17">
        <v>44744</v>
      </c>
    </row>
    <row r="188" spans="1:1">
      <c r="A188" s="17">
        <v>44745</v>
      </c>
    </row>
    <row r="189" spans="1:1">
      <c r="A189" s="17">
        <v>44746</v>
      </c>
    </row>
    <row r="190" spans="1:1">
      <c r="A190" s="17">
        <v>44747</v>
      </c>
    </row>
    <row r="191" spans="1:1">
      <c r="A191" s="17">
        <v>44748</v>
      </c>
    </row>
    <row r="192" spans="1:1">
      <c r="A192" s="17">
        <v>44749</v>
      </c>
    </row>
    <row r="193" spans="1:1">
      <c r="A193" s="17">
        <v>44750</v>
      </c>
    </row>
    <row r="194" spans="1:1">
      <c r="A194" s="17">
        <v>44751</v>
      </c>
    </row>
    <row r="195" spans="1:1">
      <c r="A195" s="17">
        <v>44752</v>
      </c>
    </row>
    <row r="196" spans="1:1">
      <c r="A196" s="17">
        <v>44753</v>
      </c>
    </row>
    <row r="197" spans="1:1">
      <c r="A197" s="17">
        <v>44754</v>
      </c>
    </row>
    <row r="198" spans="1:1">
      <c r="A198" s="17">
        <v>44755</v>
      </c>
    </row>
    <row r="199" spans="1:1">
      <c r="A199" s="17">
        <v>44756</v>
      </c>
    </row>
    <row r="200" spans="1:1">
      <c r="A200" s="17">
        <v>44757</v>
      </c>
    </row>
    <row r="201" spans="1:1">
      <c r="A201" s="17">
        <v>44758</v>
      </c>
    </row>
    <row r="202" spans="1:1">
      <c r="A202" s="17">
        <v>44759</v>
      </c>
    </row>
    <row r="203" spans="1:1">
      <c r="A203" s="17">
        <v>44760</v>
      </c>
    </row>
    <row r="204" spans="1:1">
      <c r="A204" s="17">
        <v>44761</v>
      </c>
    </row>
    <row r="205" spans="1:1">
      <c r="A205" s="17">
        <v>44762</v>
      </c>
    </row>
    <row r="206" spans="1:1">
      <c r="A206" s="17">
        <v>44763</v>
      </c>
    </row>
    <row r="207" spans="1:1">
      <c r="A207" s="17">
        <v>44764</v>
      </c>
    </row>
    <row r="208" spans="1:1">
      <c r="A208" s="17">
        <v>44765</v>
      </c>
    </row>
    <row r="209" spans="1:1">
      <c r="A209" s="17">
        <v>44766</v>
      </c>
    </row>
    <row r="210" spans="1:1">
      <c r="A210" s="17">
        <v>44767</v>
      </c>
    </row>
    <row r="211" spans="1:1">
      <c r="A211" s="17">
        <v>44768</v>
      </c>
    </row>
    <row r="212" spans="1:1">
      <c r="A212" s="17">
        <v>44769</v>
      </c>
    </row>
    <row r="213" spans="1:1">
      <c r="A213" s="17">
        <v>44770</v>
      </c>
    </row>
    <row r="214" spans="1:1">
      <c r="A214" s="17">
        <v>44771</v>
      </c>
    </row>
    <row r="215" spans="1:1">
      <c r="A215" s="17">
        <v>44772</v>
      </c>
    </row>
    <row r="216" spans="1:1">
      <c r="A216" s="17">
        <v>44773</v>
      </c>
    </row>
    <row r="217" spans="1:1">
      <c r="A217" s="17">
        <v>44774</v>
      </c>
    </row>
    <row r="218" spans="1:1">
      <c r="A218" s="17">
        <v>44775</v>
      </c>
    </row>
    <row r="219" spans="1:1">
      <c r="A219" s="17">
        <v>44776</v>
      </c>
    </row>
    <row r="220" spans="1:1">
      <c r="A220" s="17">
        <v>44777</v>
      </c>
    </row>
    <row r="221" spans="1:1">
      <c r="A221" s="17">
        <v>44778</v>
      </c>
    </row>
    <row r="222" spans="1:1">
      <c r="A222" s="17">
        <v>44779</v>
      </c>
    </row>
    <row r="223" spans="1:1">
      <c r="A223" s="17">
        <v>44780</v>
      </c>
    </row>
    <row r="224" spans="1:1">
      <c r="A224" s="17">
        <v>44781</v>
      </c>
    </row>
    <row r="225" spans="1:1">
      <c r="A225" s="17">
        <v>44782</v>
      </c>
    </row>
    <row r="226" spans="1:1">
      <c r="A226" s="17">
        <v>44783</v>
      </c>
    </row>
    <row r="227" spans="1:1">
      <c r="A227" s="17">
        <v>44784</v>
      </c>
    </row>
    <row r="228" spans="1:1">
      <c r="A228" s="17">
        <v>44785</v>
      </c>
    </row>
    <row r="229" spans="1:1">
      <c r="A229" s="17">
        <v>44786</v>
      </c>
    </row>
    <row r="230" spans="1:1">
      <c r="A230" s="17">
        <v>44787</v>
      </c>
    </row>
    <row r="231" spans="1:1">
      <c r="A231" s="17">
        <v>44788</v>
      </c>
    </row>
    <row r="232" spans="1:1">
      <c r="A232" s="17">
        <v>44789</v>
      </c>
    </row>
    <row r="233" spans="1:1">
      <c r="A233" s="17">
        <v>44790</v>
      </c>
    </row>
    <row r="234" spans="1:1">
      <c r="A234" s="17">
        <v>44791</v>
      </c>
    </row>
    <row r="235" spans="1:1">
      <c r="A235" s="17">
        <v>44792</v>
      </c>
    </row>
    <row r="236" spans="1:1">
      <c r="A236" s="17">
        <v>44793</v>
      </c>
    </row>
    <row r="237" spans="1:1">
      <c r="A237" s="17">
        <v>44794</v>
      </c>
    </row>
    <row r="238" spans="1:1">
      <c r="A238" s="17">
        <v>44795</v>
      </c>
    </row>
    <row r="239" spans="1:1">
      <c r="A239" s="17">
        <v>44796</v>
      </c>
    </row>
    <row r="240" spans="1:1">
      <c r="A240" s="17">
        <v>44797</v>
      </c>
    </row>
    <row r="241" spans="1:1">
      <c r="A241" s="17">
        <v>44798</v>
      </c>
    </row>
    <row r="242" spans="1:1">
      <c r="A242" s="17">
        <v>44799</v>
      </c>
    </row>
    <row r="243" spans="1:1">
      <c r="A243" s="17">
        <v>44800</v>
      </c>
    </row>
    <row r="244" spans="1:1">
      <c r="A244" s="17">
        <v>44801</v>
      </c>
    </row>
    <row r="245" spans="1:1">
      <c r="A245" s="17">
        <v>44802</v>
      </c>
    </row>
    <row r="246" spans="1:1">
      <c r="A246" s="17">
        <v>44803</v>
      </c>
    </row>
    <row r="247" spans="1:1">
      <c r="A247" s="17">
        <v>44804</v>
      </c>
    </row>
    <row r="248" spans="1:1">
      <c r="A248" s="17">
        <v>44805</v>
      </c>
    </row>
    <row r="249" spans="1:1">
      <c r="A249" s="17">
        <v>44806</v>
      </c>
    </row>
    <row r="250" spans="1:1">
      <c r="A250" s="17">
        <v>44807</v>
      </c>
    </row>
    <row r="251" spans="1:1">
      <c r="A251" s="17">
        <v>44808</v>
      </c>
    </row>
    <row r="252" spans="1:1">
      <c r="A252" s="17">
        <v>44809</v>
      </c>
    </row>
    <row r="253" spans="1:1">
      <c r="A253" s="17">
        <v>44810</v>
      </c>
    </row>
    <row r="254" spans="1:1">
      <c r="A254" s="17">
        <v>44811</v>
      </c>
    </row>
    <row r="255" spans="1:1">
      <c r="A255" s="17">
        <v>44812</v>
      </c>
    </row>
    <row r="256" spans="1:1">
      <c r="A256" s="17">
        <v>44813</v>
      </c>
    </row>
    <row r="257" spans="1:1">
      <c r="A257" s="17">
        <v>44814</v>
      </c>
    </row>
    <row r="258" spans="1:1">
      <c r="A258" s="17">
        <v>44815</v>
      </c>
    </row>
    <row r="259" spans="1:1">
      <c r="A259" s="17">
        <v>44816</v>
      </c>
    </row>
    <row r="260" spans="1:1">
      <c r="A260" s="17">
        <v>44817</v>
      </c>
    </row>
    <row r="261" spans="1:1">
      <c r="A261" s="17">
        <v>44818</v>
      </c>
    </row>
    <row r="262" spans="1:1">
      <c r="A262" s="17">
        <v>44819</v>
      </c>
    </row>
    <row r="263" spans="1:1">
      <c r="A263" s="17">
        <v>44820</v>
      </c>
    </row>
    <row r="264" spans="1:1">
      <c r="A264" s="17">
        <v>44821</v>
      </c>
    </row>
    <row r="265" spans="1:1">
      <c r="A265" s="17">
        <v>44822</v>
      </c>
    </row>
    <row r="266" spans="1:1">
      <c r="A266" s="17">
        <v>44823</v>
      </c>
    </row>
    <row r="267" spans="1:1">
      <c r="A267" s="17">
        <v>44824</v>
      </c>
    </row>
    <row r="268" spans="1:1">
      <c r="A268" s="17">
        <v>44825</v>
      </c>
    </row>
    <row r="269" spans="1:1">
      <c r="A269" s="17">
        <v>44826</v>
      </c>
    </row>
    <row r="270" spans="1:1">
      <c r="A270" s="17">
        <v>44827</v>
      </c>
    </row>
    <row r="271" spans="1:1">
      <c r="A271" s="17">
        <v>44828</v>
      </c>
    </row>
    <row r="272" spans="1:1">
      <c r="A272" s="17">
        <v>44829</v>
      </c>
    </row>
    <row r="273" spans="1:1">
      <c r="A273" s="17">
        <v>44830</v>
      </c>
    </row>
    <row r="274" spans="1:1">
      <c r="A274" s="17">
        <v>44831</v>
      </c>
    </row>
    <row r="275" spans="1:1">
      <c r="A275" s="17">
        <v>44832</v>
      </c>
    </row>
    <row r="276" spans="1:1">
      <c r="A276" s="17">
        <v>44833</v>
      </c>
    </row>
    <row r="277" spans="1:1">
      <c r="A277" s="17">
        <v>44834</v>
      </c>
    </row>
    <row r="278" spans="1:1">
      <c r="A278" s="17">
        <v>44835</v>
      </c>
    </row>
    <row r="279" spans="1:1">
      <c r="A279" s="17">
        <v>44836</v>
      </c>
    </row>
    <row r="280" spans="1:1">
      <c r="A280" s="17">
        <v>44837</v>
      </c>
    </row>
    <row r="281" spans="1:1">
      <c r="A281" s="17">
        <v>44838</v>
      </c>
    </row>
    <row r="282" spans="1:1">
      <c r="A282" s="17">
        <v>44839</v>
      </c>
    </row>
    <row r="283" spans="1:1">
      <c r="A283" s="17">
        <v>44840</v>
      </c>
    </row>
    <row r="284" spans="1:1">
      <c r="A284" s="17">
        <v>44841</v>
      </c>
    </row>
    <row r="285" spans="1:1">
      <c r="A285" s="17">
        <v>44842</v>
      </c>
    </row>
    <row r="286" spans="1:1">
      <c r="A286" s="17">
        <v>44843</v>
      </c>
    </row>
    <row r="287" spans="1:1">
      <c r="A287" s="17">
        <v>44844</v>
      </c>
    </row>
    <row r="288" spans="1:1">
      <c r="A288" s="17">
        <v>44845</v>
      </c>
    </row>
    <row r="289" spans="1:1">
      <c r="A289" s="17">
        <v>44846</v>
      </c>
    </row>
    <row r="290" spans="1:1">
      <c r="A290" s="17">
        <v>44847</v>
      </c>
    </row>
    <row r="291" spans="1:1">
      <c r="A291" s="17">
        <v>44848</v>
      </c>
    </row>
    <row r="292" spans="1:1">
      <c r="A292" s="17">
        <v>44849</v>
      </c>
    </row>
    <row r="293" spans="1:1">
      <c r="A293" s="17">
        <v>44850</v>
      </c>
    </row>
    <row r="294" spans="1:1">
      <c r="A294" s="17">
        <v>44851</v>
      </c>
    </row>
    <row r="295" spans="1:1">
      <c r="A295" s="17">
        <v>44852</v>
      </c>
    </row>
    <row r="296" spans="1:1">
      <c r="A296" s="17">
        <v>44853</v>
      </c>
    </row>
    <row r="297" spans="1:1">
      <c r="A297" s="17">
        <v>44854</v>
      </c>
    </row>
    <row r="298" spans="1:1">
      <c r="A298" s="17">
        <v>44855</v>
      </c>
    </row>
    <row r="299" spans="1:1">
      <c r="A299" s="17">
        <v>44856</v>
      </c>
    </row>
    <row r="300" spans="1:1">
      <c r="A300" s="17">
        <v>44857</v>
      </c>
    </row>
    <row r="301" spans="1:1">
      <c r="A301" s="17">
        <v>44858</v>
      </c>
    </row>
    <row r="302" spans="1:1">
      <c r="A302" s="17">
        <v>44859</v>
      </c>
    </row>
    <row r="303" spans="1:1">
      <c r="A303" s="17">
        <v>44860</v>
      </c>
    </row>
    <row r="304" spans="1:1">
      <c r="A304" s="17">
        <v>44861</v>
      </c>
    </row>
    <row r="305" spans="1:1">
      <c r="A305" s="17">
        <v>44862</v>
      </c>
    </row>
    <row r="306" spans="1:1">
      <c r="A306" s="17">
        <v>44863</v>
      </c>
    </row>
    <row r="307" spans="1:1">
      <c r="A307" s="17">
        <v>44864</v>
      </c>
    </row>
    <row r="308" spans="1:1">
      <c r="A308" s="17">
        <v>44865</v>
      </c>
    </row>
    <row r="309" spans="1:1">
      <c r="A309" s="17">
        <v>44866</v>
      </c>
    </row>
    <row r="310" spans="1:1">
      <c r="A310" s="17">
        <v>44867</v>
      </c>
    </row>
    <row r="311" spans="1:1">
      <c r="A311" s="17">
        <v>44868</v>
      </c>
    </row>
    <row r="312" spans="1:1">
      <c r="A312" s="17">
        <v>44869</v>
      </c>
    </row>
    <row r="313" spans="1:1">
      <c r="A313" s="17">
        <v>44870</v>
      </c>
    </row>
    <row r="314" spans="1:1">
      <c r="A314" s="17">
        <v>44871</v>
      </c>
    </row>
    <row r="315" spans="1:1">
      <c r="A315" s="17">
        <v>44872</v>
      </c>
    </row>
    <row r="316" spans="1:1">
      <c r="A316" s="17">
        <v>44873</v>
      </c>
    </row>
    <row r="317" spans="1:1">
      <c r="A317" s="17">
        <v>44874</v>
      </c>
    </row>
    <row r="318" spans="1:1">
      <c r="A318" s="17">
        <v>44875</v>
      </c>
    </row>
    <row r="319" spans="1:1">
      <c r="A319" s="17">
        <v>44876</v>
      </c>
    </row>
    <row r="320" spans="1:1">
      <c r="A320" s="17">
        <v>44877</v>
      </c>
    </row>
    <row r="321" spans="1:1">
      <c r="A321" s="17">
        <v>44878</v>
      </c>
    </row>
    <row r="322" spans="1:1">
      <c r="A322" s="17">
        <v>44879</v>
      </c>
    </row>
    <row r="323" spans="1:1">
      <c r="A323" s="17">
        <v>44880</v>
      </c>
    </row>
    <row r="324" spans="1:1">
      <c r="A324" s="17">
        <v>44881</v>
      </c>
    </row>
    <row r="325" spans="1:1">
      <c r="A325" s="17">
        <v>44882</v>
      </c>
    </row>
    <row r="326" spans="1:1">
      <c r="A326" s="17">
        <v>44883</v>
      </c>
    </row>
    <row r="327" spans="1:1">
      <c r="A327" s="17">
        <v>44884</v>
      </c>
    </row>
    <row r="328" spans="1:1">
      <c r="A328" s="17">
        <v>44885</v>
      </c>
    </row>
    <row r="329" spans="1:1">
      <c r="A329" s="17">
        <v>44886</v>
      </c>
    </row>
    <row r="330" spans="1:1">
      <c r="A330" s="17">
        <v>44887</v>
      </c>
    </row>
    <row r="331" spans="1:1">
      <c r="A331" s="17">
        <v>44888</v>
      </c>
    </row>
    <row r="332" spans="1:1">
      <c r="A332" s="17">
        <v>44889</v>
      </c>
    </row>
    <row r="333" spans="1:1">
      <c r="A333" s="17">
        <v>44890</v>
      </c>
    </row>
    <row r="334" spans="1:1">
      <c r="A334" s="17">
        <v>44891</v>
      </c>
    </row>
    <row r="335" spans="1:1">
      <c r="A335" s="17">
        <v>44892</v>
      </c>
    </row>
    <row r="336" spans="1:1">
      <c r="A336" s="17">
        <v>44893</v>
      </c>
    </row>
    <row r="337" spans="1:1">
      <c r="A337" s="17">
        <v>44894</v>
      </c>
    </row>
    <row r="338" spans="1:1">
      <c r="A338" s="17">
        <v>44895</v>
      </c>
    </row>
    <row r="339" spans="1:1">
      <c r="A339" s="17">
        <v>44896</v>
      </c>
    </row>
    <row r="340" spans="1:1">
      <c r="A340" s="17">
        <v>44897</v>
      </c>
    </row>
    <row r="341" spans="1:1">
      <c r="A341" s="17">
        <v>44898</v>
      </c>
    </row>
    <row r="342" spans="1:1">
      <c r="A342" s="17">
        <v>44899</v>
      </c>
    </row>
    <row r="343" spans="1:1">
      <c r="A343" s="17">
        <v>44900</v>
      </c>
    </row>
    <row r="344" spans="1:1">
      <c r="A344" s="17">
        <v>44901</v>
      </c>
    </row>
    <row r="345" spans="1:1">
      <c r="A345" s="17">
        <v>44902</v>
      </c>
    </row>
    <row r="346" spans="1:1">
      <c r="A346" s="17">
        <v>44903</v>
      </c>
    </row>
    <row r="347" spans="1:1">
      <c r="A347" s="17">
        <v>44904</v>
      </c>
    </row>
    <row r="348" spans="1:1">
      <c r="A348" s="17">
        <v>44905</v>
      </c>
    </row>
    <row r="349" spans="1:1">
      <c r="A349" s="17">
        <v>44906</v>
      </c>
    </row>
    <row r="350" spans="1:1">
      <c r="A350" s="17">
        <v>44907</v>
      </c>
    </row>
    <row r="351" spans="1:1">
      <c r="A351" s="17">
        <v>44908</v>
      </c>
    </row>
    <row r="352" spans="1:1">
      <c r="A352" s="17">
        <v>44909</v>
      </c>
    </row>
    <row r="353" spans="1:1">
      <c r="A353" s="17">
        <v>44910</v>
      </c>
    </row>
    <row r="354" spans="1:1">
      <c r="A354" s="17">
        <v>44911</v>
      </c>
    </row>
    <row r="355" spans="1:1">
      <c r="A355" s="17">
        <v>44912</v>
      </c>
    </row>
    <row r="356" spans="1:1">
      <c r="A356" s="17">
        <v>44913</v>
      </c>
    </row>
    <row r="357" spans="1:1">
      <c r="A357" s="17">
        <v>44914</v>
      </c>
    </row>
    <row r="358" spans="1:1">
      <c r="A358" s="17">
        <v>44915</v>
      </c>
    </row>
    <row r="359" spans="1:1">
      <c r="A359" s="17">
        <v>44916</v>
      </c>
    </row>
    <row r="360" spans="1:1">
      <c r="A360" s="17">
        <v>44917</v>
      </c>
    </row>
    <row r="361" spans="1:1">
      <c r="A361" s="17">
        <v>44918</v>
      </c>
    </row>
    <row r="362" spans="1:1">
      <c r="A362" s="17">
        <v>44919</v>
      </c>
    </row>
    <row r="363" spans="1:1">
      <c r="A363" s="17">
        <v>44920</v>
      </c>
    </row>
    <row r="364" spans="1:1">
      <c r="A364" s="17">
        <v>44921</v>
      </c>
    </row>
    <row r="365" spans="1:1">
      <c r="A365" s="17">
        <v>44922</v>
      </c>
    </row>
    <row r="366" spans="1:1">
      <c r="A366" s="17">
        <v>44923</v>
      </c>
    </row>
    <row r="367" spans="1:1">
      <c r="A367" s="17">
        <v>44924</v>
      </c>
    </row>
    <row r="368" spans="1:1">
      <c r="A368" s="17">
        <v>44925</v>
      </c>
    </row>
    <row r="369" spans="1:2">
      <c r="A369" s="17">
        <v>44926</v>
      </c>
    </row>
    <row r="370" spans="1:2">
      <c r="A370" s="17"/>
    </row>
    <row r="371" spans="1:2">
      <c r="A371" s="17" t="s">
        <v>46</v>
      </c>
      <c r="B371" s="35">
        <f>SUM(B4:B369)</f>
        <v>50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326de4b-f50b-4718-b4bb-32b7adfcb3f8">
      <Terms xmlns="http://schemas.microsoft.com/office/infopath/2007/PartnerControls"/>
    </lcf76f155ced4ddcb4097134ff3c332f>
    <TaxCatchAll xmlns="121cf7fd-76fb-4466-944c-061c7216d45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38CBE69A03084DA340BD41C993D957" ma:contentTypeVersion="16" ma:contentTypeDescription="Create a new document." ma:contentTypeScope="" ma:versionID="f09b27e182976cc899e7da65a8aaa24d">
  <xsd:schema xmlns:xsd="http://www.w3.org/2001/XMLSchema" xmlns:xs="http://www.w3.org/2001/XMLSchema" xmlns:p="http://schemas.microsoft.com/office/2006/metadata/properties" xmlns:ns2="d326de4b-f50b-4718-b4bb-32b7adfcb3f8" xmlns:ns3="121cf7fd-76fb-4466-944c-061c7216d45c" targetNamespace="http://schemas.microsoft.com/office/2006/metadata/properties" ma:root="true" ma:fieldsID="fc7e5bce54a7a4c89df78d1cce548f06" ns2:_="" ns3:_="">
    <xsd:import namespace="d326de4b-f50b-4718-b4bb-32b7adfcb3f8"/>
    <xsd:import namespace="121cf7fd-76fb-4466-944c-061c7216d4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6de4b-f50b-4718-b4bb-32b7adfcb3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4891599-8aba-4063-b5d9-17656d258e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1cf7fd-76fb-4466-944c-061c7216d45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cc15fd0-b969-4439-bbdc-f08a0d1ac8a3}" ma:internalName="TaxCatchAll" ma:showField="CatchAllData" ma:web="121cf7fd-76fb-4466-944c-061c7216d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0E0C08-4D2A-419B-94F2-D7358B37B8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B53CEA-05A8-4E35-B7C9-D8DF51EB386C}">
  <ds:schemaRefs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d326de4b-f50b-4718-b4bb-32b7adfcb3f8"/>
    <ds:schemaRef ds:uri="http://schemas.microsoft.com/office/infopath/2007/PartnerControls"/>
    <ds:schemaRef ds:uri="http://schemas.openxmlformats.org/package/2006/metadata/core-properties"/>
    <ds:schemaRef ds:uri="121cf7fd-76fb-4466-944c-061c7216d45c"/>
  </ds:schemaRefs>
</ds:datastoreItem>
</file>

<file path=customXml/itemProps3.xml><?xml version="1.0" encoding="utf-8"?>
<ds:datastoreItem xmlns:ds="http://schemas.openxmlformats.org/officeDocument/2006/customXml" ds:itemID="{5BBD10CE-CF96-4BA1-AE8E-8C1D313C6C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26de4b-f50b-4718-b4bb-32b7adfcb3f8"/>
    <ds:schemaRef ds:uri="121cf7fd-76fb-4466-944c-061c7216d4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HST-do not touch</vt:lpstr>
      <vt:lpstr>Expenses</vt:lpstr>
      <vt:lpstr>Home Office</vt:lpstr>
      <vt:lpstr>Mileage 2013</vt:lpstr>
      <vt:lpstr>Mileage 2014</vt:lpstr>
      <vt:lpstr>Mileage 2017</vt:lpstr>
      <vt:lpstr>Mileage 2023</vt:lpstr>
      <vt:lpstr>Mileage 2022</vt:lpstr>
      <vt:lpstr>Expenses!Print_Titles</vt:lpstr>
    </vt:vector>
  </TitlesOfParts>
  <Company>YBL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Libbey</dc:creator>
  <cp:lastModifiedBy>Mike Libbey, BBA</cp:lastModifiedBy>
  <dcterms:created xsi:type="dcterms:W3CDTF">2004-11-13T15:41:49Z</dcterms:created>
  <dcterms:modified xsi:type="dcterms:W3CDTF">2023-03-10T16:13:32Z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391162635</vt:i4>
  </property>
  <property fmtid="{D5CDD505-2E9C-101B-9397-08002B2CF9AE}" pid="3" name="_EmailSubject">
    <vt:lpwstr>Revised Spreadsheet</vt:lpwstr>
  </property>
  <property fmtid="{D5CDD505-2E9C-101B-9397-08002B2CF9AE}" pid="4" name="_AuthorEmail">
    <vt:lpwstr>jid@rogers.com</vt:lpwstr>
  </property>
  <property fmtid="{D5CDD505-2E9C-101B-9397-08002B2CF9AE}" pid="5" name="_AuthorEmailDisplayName">
    <vt:lpwstr>Jacqui DeBique</vt:lpwstr>
  </property>
  <property fmtid="{D5CDD505-2E9C-101B-9397-08002B2CF9AE}" pid="6" name="_ReviewingToolsShownOnce">
    <vt:lpwstr/>
  </property>
  <property fmtid="{D5CDD505-2E9C-101B-9397-08002B2CF9AE}" pid="7" name="ContentTypeId">
    <vt:lpwstr>0x010100F638CBE69A03084DA340BD41C993D957</vt:lpwstr>
  </property>
  <property fmtid="{D5CDD505-2E9C-101B-9397-08002B2CF9AE}" pid="8" name="MediaServiceImageTags">
    <vt:lpwstr/>
  </property>
</Properties>
</file>