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YBLSERVER\client support\6-Office &amp; Checklists &amp; Templates\CURRENT TEMPLATES\"/>
    </mc:Choice>
  </mc:AlternateContent>
  <xr:revisionPtr revIDLastSave="0" documentId="13_ncr:1_{610B1905-A181-4178-9B1B-222FB99DBAD4}" xr6:coauthVersionLast="45" xr6:coauthVersionMax="45" xr10:uidLastSave="{00000000-0000-0000-0000-000000000000}"/>
  <bookViews>
    <workbookView xWindow="-120" yWindow="-120" windowWidth="26445" windowHeight="15840" firstSheet="1" activeTab="2" xr2:uid="{00000000-000D-0000-FFFF-FFFF00000000}"/>
  </bookViews>
  <sheets>
    <sheet name="HST-do not touch" sheetId="21" state="hidden" r:id="rId1"/>
    <sheet name="READ HERE FIRST!" sheetId="9" r:id="rId2"/>
    <sheet name="Sales Record" sheetId="1" r:id="rId3"/>
    <sheet name="Expenses" sheetId="3" r:id="rId4"/>
    <sheet name="Home Office" sheetId="13" r:id="rId5"/>
    <sheet name="Mileage 2013" sheetId="17" state="hidden" r:id="rId6"/>
    <sheet name="Mileage 2014" sheetId="18" state="hidden" r:id="rId7"/>
    <sheet name="Mileage 2017" sheetId="20" state="hidden" r:id="rId8"/>
    <sheet name="Mileage 2018" sheetId="22" r:id="rId9"/>
    <sheet name="Mileage 2019" sheetId="23" r:id="rId10"/>
    <sheet name="Mileage 2020" sheetId="24" r:id="rId11"/>
    <sheet name="Medical" sheetId="14" r:id="rId12"/>
  </sheets>
  <definedNames>
    <definedName name="_xlnm.Print_Titles" localSheetId="3">Expenses!$1:$5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4" l="1"/>
  <c r="B372" i="24" l="1"/>
  <c r="E8" i="24" s="1"/>
  <c r="E7" i="24"/>
  <c r="A1" i="24"/>
  <c r="E9" i="24" l="1"/>
  <c r="I18" i="13"/>
  <c r="H18" i="13"/>
  <c r="G18" i="13"/>
  <c r="F18" i="13"/>
  <c r="E18" i="13"/>
  <c r="D18" i="13"/>
  <c r="C18" i="13"/>
  <c r="B18" i="13"/>
  <c r="E5" i="23"/>
  <c r="E7" i="23" s="1"/>
  <c r="B371" i="23"/>
  <c r="E8" i="23" s="1"/>
  <c r="A1" i="23"/>
  <c r="E9" i="23" l="1"/>
  <c r="E5" i="20"/>
  <c r="E7" i="20" s="1"/>
  <c r="E12" i="1" l="1"/>
  <c r="D12" i="1" s="1"/>
  <c r="B372" i="20"/>
  <c r="E8" i="20" s="1"/>
  <c r="E9" i="20" s="1"/>
  <c r="E11" i="1"/>
  <c r="D11" i="1" s="1"/>
  <c r="E7" i="22"/>
  <c r="B371" i="22"/>
  <c r="E8" i="22" s="1"/>
  <c r="A1" i="22"/>
  <c r="E375" i="1"/>
  <c r="D375" i="1" s="1"/>
  <c r="D10" i="3"/>
  <c r="D11" i="3"/>
  <c r="AF374" i="3"/>
  <c r="D370" i="3"/>
  <c r="D369" i="3"/>
  <c r="D368" i="3"/>
  <c r="D367" i="3"/>
  <c r="D366" i="3"/>
  <c r="D365" i="3"/>
  <c r="D9" i="3"/>
  <c r="D8" i="3"/>
  <c r="D7" i="3"/>
  <c r="D6" i="3"/>
  <c r="Z374" i="3"/>
  <c r="AA374" i="3"/>
  <c r="AB374" i="3"/>
  <c r="AC374" i="3"/>
  <c r="AD374" i="3"/>
  <c r="AE374" i="3"/>
  <c r="AG374" i="3"/>
  <c r="F374" i="3"/>
  <c r="AH374" i="3"/>
  <c r="AI374" i="3"/>
  <c r="AJ374" i="3"/>
  <c r="B371" i="17"/>
  <c r="E8" i="17" s="1"/>
  <c r="B371" i="18"/>
  <c r="E8" i="18" s="1"/>
  <c r="A1" i="20"/>
  <c r="E374" i="1"/>
  <c r="D374" i="1"/>
  <c r="E373" i="1"/>
  <c r="D373" i="1" s="1"/>
  <c r="E372" i="1"/>
  <c r="D372" i="1" s="1"/>
  <c r="E371" i="1"/>
  <c r="D371" i="1" s="1"/>
  <c r="E370" i="1"/>
  <c r="D370" i="1" s="1"/>
  <c r="E369" i="1"/>
  <c r="D369" i="1" s="1"/>
  <c r="E368" i="1"/>
  <c r="D368" i="1" s="1"/>
  <c r="E367" i="1"/>
  <c r="D367" i="1"/>
  <c r="E366" i="1"/>
  <c r="D366" i="1" s="1"/>
  <c r="E365" i="1"/>
  <c r="D365" i="1" s="1"/>
  <c r="E364" i="1"/>
  <c r="D364" i="1" s="1"/>
  <c r="E363" i="1"/>
  <c r="D363" i="1" s="1"/>
  <c r="E362" i="1"/>
  <c r="D362" i="1"/>
  <c r="E361" i="1"/>
  <c r="D361" i="1" s="1"/>
  <c r="E360" i="1"/>
  <c r="D360" i="1" s="1"/>
  <c r="E359" i="1"/>
  <c r="D359" i="1" s="1"/>
  <c r="E358" i="1"/>
  <c r="D358" i="1"/>
  <c r="E357" i="1"/>
  <c r="D357" i="1" s="1"/>
  <c r="E356" i="1"/>
  <c r="D356" i="1" s="1"/>
  <c r="E355" i="1"/>
  <c r="D355" i="1"/>
  <c r="E354" i="1"/>
  <c r="D354" i="1" s="1"/>
  <c r="E353" i="1"/>
  <c r="D353" i="1" s="1"/>
  <c r="E352" i="1"/>
  <c r="D352" i="1" s="1"/>
  <c r="E351" i="1"/>
  <c r="D351" i="1" s="1"/>
  <c r="E350" i="1"/>
  <c r="D350" i="1" s="1"/>
  <c r="E349" i="1"/>
  <c r="D349" i="1" s="1"/>
  <c r="E348" i="1"/>
  <c r="D348" i="1" s="1"/>
  <c r="E347" i="1"/>
  <c r="D347" i="1" s="1"/>
  <c r="E346" i="1"/>
  <c r="D346" i="1" s="1"/>
  <c r="E345" i="1"/>
  <c r="D345" i="1" s="1"/>
  <c r="E344" i="1"/>
  <c r="D344" i="1" s="1"/>
  <c r="E343" i="1"/>
  <c r="D343" i="1"/>
  <c r="E342" i="1"/>
  <c r="D342" i="1" s="1"/>
  <c r="E341" i="1"/>
  <c r="D341" i="1" s="1"/>
  <c r="E340" i="1"/>
  <c r="D340" i="1" s="1"/>
  <c r="E339" i="1"/>
  <c r="D339" i="1" s="1"/>
  <c r="E338" i="1"/>
  <c r="D338" i="1" s="1"/>
  <c r="E337" i="1"/>
  <c r="D337" i="1" s="1"/>
  <c r="E336" i="1"/>
  <c r="D336" i="1" s="1"/>
  <c r="E335" i="1"/>
  <c r="D335" i="1"/>
  <c r="E334" i="1"/>
  <c r="D334" i="1" s="1"/>
  <c r="E333" i="1"/>
  <c r="D333" i="1" s="1"/>
  <c r="E332" i="1"/>
  <c r="D332" i="1" s="1"/>
  <c r="E331" i="1"/>
  <c r="D331" i="1" s="1"/>
  <c r="E330" i="1"/>
  <c r="D330" i="1" s="1"/>
  <c r="E329" i="1"/>
  <c r="D329" i="1" s="1"/>
  <c r="E328" i="1"/>
  <c r="D328" i="1" s="1"/>
  <c r="E327" i="1"/>
  <c r="D327" i="1"/>
  <c r="E326" i="1"/>
  <c r="D326" i="1" s="1"/>
  <c r="E325" i="1"/>
  <c r="D325" i="1" s="1"/>
  <c r="E324" i="1"/>
  <c r="D324" i="1"/>
  <c r="E323" i="1"/>
  <c r="D323" i="1"/>
  <c r="E322" i="1"/>
  <c r="D322" i="1"/>
  <c r="E321" i="1"/>
  <c r="D321" i="1" s="1"/>
  <c r="E320" i="1"/>
  <c r="D320" i="1" s="1"/>
  <c r="E319" i="1"/>
  <c r="D319" i="1" s="1"/>
  <c r="E318" i="1"/>
  <c r="D318" i="1"/>
  <c r="E317" i="1"/>
  <c r="D317" i="1" s="1"/>
  <c r="E316" i="1"/>
  <c r="D316" i="1" s="1"/>
  <c r="E315" i="1"/>
  <c r="D315" i="1"/>
  <c r="E314" i="1"/>
  <c r="D314" i="1" s="1"/>
  <c r="E313" i="1"/>
  <c r="D313" i="1" s="1"/>
  <c r="E312" i="1"/>
  <c r="D312" i="1"/>
  <c r="E311" i="1"/>
  <c r="D311" i="1" s="1"/>
  <c r="E310" i="1"/>
  <c r="D310" i="1" s="1"/>
  <c r="E309" i="1"/>
  <c r="D309" i="1" s="1"/>
  <c r="E308" i="1"/>
  <c r="D308" i="1" s="1"/>
  <c r="E307" i="1"/>
  <c r="D307" i="1" s="1"/>
  <c r="E306" i="1"/>
  <c r="D306" i="1" s="1"/>
  <c r="E305" i="1"/>
  <c r="D305" i="1" s="1"/>
  <c r="E304" i="1"/>
  <c r="D304" i="1" s="1"/>
  <c r="E303" i="1"/>
  <c r="D303" i="1"/>
  <c r="E302" i="1"/>
  <c r="D302" i="1" s="1"/>
  <c r="E301" i="1"/>
  <c r="D301" i="1" s="1"/>
  <c r="E300" i="1"/>
  <c r="D300" i="1"/>
  <c r="E299" i="1"/>
  <c r="D299" i="1"/>
  <c r="E298" i="1"/>
  <c r="D298" i="1"/>
  <c r="E297" i="1"/>
  <c r="D297" i="1" s="1"/>
  <c r="E296" i="1"/>
  <c r="D296" i="1" s="1"/>
  <c r="E295" i="1"/>
  <c r="D295" i="1" s="1"/>
  <c r="E294" i="1"/>
  <c r="D294" i="1" s="1"/>
  <c r="E293" i="1"/>
  <c r="D293" i="1" s="1"/>
  <c r="E292" i="1"/>
  <c r="D292" i="1" s="1"/>
  <c r="E291" i="1"/>
  <c r="D291" i="1" s="1"/>
  <c r="E290" i="1"/>
  <c r="D290" i="1"/>
  <c r="E289" i="1"/>
  <c r="D289" i="1" s="1"/>
  <c r="E288" i="1"/>
  <c r="D288" i="1" s="1"/>
  <c r="E287" i="1"/>
  <c r="D287" i="1"/>
  <c r="E286" i="1"/>
  <c r="D286" i="1" s="1"/>
  <c r="E285" i="1"/>
  <c r="D285" i="1" s="1"/>
  <c r="E284" i="1"/>
  <c r="D284" i="1"/>
  <c r="E283" i="1"/>
  <c r="D283" i="1" s="1"/>
  <c r="E282" i="1"/>
  <c r="D282" i="1" s="1"/>
  <c r="E281" i="1"/>
  <c r="D281" i="1" s="1"/>
  <c r="E280" i="1"/>
  <c r="D280" i="1" s="1"/>
  <c r="E279" i="1"/>
  <c r="D279" i="1" s="1"/>
  <c r="E278" i="1"/>
  <c r="D278" i="1" s="1"/>
  <c r="E277" i="1"/>
  <c r="D277" i="1" s="1"/>
  <c r="E276" i="1"/>
  <c r="D276" i="1" s="1"/>
  <c r="E275" i="1"/>
  <c r="D275" i="1"/>
  <c r="E274" i="1"/>
  <c r="D274" i="1" s="1"/>
  <c r="E273" i="1"/>
  <c r="D273" i="1" s="1"/>
  <c r="E272" i="1"/>
  <c r="D272" i="1"/>
  <c r="E271" i="1"/>
  <c r="D271" i="1" s="1"/>
  <c r="E270" i="1"/>
  <c r="D270" i="1" s="1"/>
  <c r="E269" i="1"/>
  <c r="D269" i="1" s="1"/>
  <c r="E268" i="1"/>
  <c r="D268" i="1" s="1"/>
  <c r="E267" i="1"/>
  <c r="D267" i="1" s="1"/>
  <c r="E266" i="1"/>
  <c r="D266" i="1" s="1"/>
  <c r="E265" i="1"/>
  <c r="D265" i="1" s="1"/>
  <c r="E264" i="1"/>
  <c r="D264" i="1" s="1"/>
  <c r="E263" i="1"/>
  <c r="D263" i="1" s="1"/>
  <c r="E262" i="1"/>
  <c r="D262" i="1" s="1"/>
  <c r="E261" i="1"/>
  <c r="D261" i="1" s="1"/>
  <c r="E260" i="1"/>
  <c r="D260" i="1" s="1"/>
  <c r="E259" i="1"/>
  <c r="D259" i="1" s="1"/>
  <c r="E258" i="1"/>
  <c r="D258" i="1"/>
  <c r="E257" i="1"/>
  <c r="D257" i="1" s="1"/>
  <c r="E256" i="1"/>
  <c r="D256" i="1" s="1"/>
  <c r="E255" i="1"/>
  <c r="D255" i="1" s="1"/>
  <c r="E254" i="1"/>
  <c r="D254" i="1" s="1"/>
  <c r="E253" i="1"/>
  <c r="D253" i="1" s="1"/>
  <c r="E252" i="1"/>
  <c r="D252" i="1" s="1"/>
  <c r="E251" i="1"/>
  <c r="D251" i="1" s="1"/>
  <c r="E250" i="1"/>
  <c r="D250" i="1" s="1"/>
  <c r="E249" i="1"/>
  <c r="D249" i="1" s="1"/>
  <c r="E248" i="1"/>
  <c r="D248" i="1" s="1"/>
  <c r="E247" i="1"/>
  <c r="D247" i="1" s="1"/>
  <c r="E246" i="1"/>
  <c r="D246" i="1" s="1"/>
  <c r="E245" i="1"/>
  <c r="D245" i="1" s="1"/>
  <c r="E244" i="1"/>
  <c r="D244" i="1" s="1"/>
  <c r="E243" i="1"/>
  <c r="D243" i="1" s="1"/>
  <c r="E242" i="1"/>
  <c r="D242" i="1" s="1"/>
  <c r="E241" i="1"/>
  <c r="D241" i="1" s="1"/>
  <c r="E240" i="1"/>
  <c r="D240" i="1" s="1"/>
  <c r="E239" i="1"/>
  <c r="D239" i="1"/>
  <c r="E238" i="1"/>
  <c r="D238" i="1" s="1"/>
  <c r="E237" i="1"/>
  <c r="D237" i="1" s="1"/>
  <c r="E236" i="1"/>
  <c r="D236" i="1"/>
  <c r="E235" i="1"/>
  <c r="D235" i="1" s="1"/>
  <c r="E234" i="1"/>
  <c r="D234" i="1" s="1"/>
  <c r="E233" i="1"/>
  <c r="D233" i="1" s="1"/>
  <c r="E232" i="1"/>
  <c r="D232" i="1" s="1"/>
  <c r="E231" i="1"/>
  <c r="D231" i="1" s="1"/>
  <c r="E230" i="1"/>
  <c r="D230" i="1" s="1"/>
  <c r="E229" i="1"/>
  <c r="D229" i="1" s="1"/>
  <c r="E228" i="1"/>
  <c r="D228" i="1"/>
  <c r="E227" i="1"/>
  <c r="D227" i="1" s="1"/>
  <c r="E226" i="1"/>
  <c r="D226" i="1" s="1"/>
  <c r="E225" i="1"/>
  <c r="D225" i="1" s="1"/>
  <c r="E224" i="1"/>
  <c r="D224" i="1" s="1"/>
  <c r="E223" i="1"/>
  <c r="D223" i="1" s="1"/>
  <c r="E222" i="1"/>
  <c r="D222" i="1" s="1"/>
  <c r="E221" i="1"/>
  <c r="D221" i="1" s="1"/>
  <c r="E220" i="1"/>
  <c r="D220" i="1" s="1"/>
  <c r="E219" i="1"/>
  <c r="D219" i="1" s="1"/>
  <c r="E218" i="1"/>
  <c r="D218" i="1" s="1"/>
  <c r="E217" i="1"/>
  <c r="D217" i="1" s="1"/>
  <c r="E216" i="1"/>
  <c r="D216" i="1" s="1"/>
  <c r="E215" i="1"/>
  <c r="D215" i="1" s="1"/>
  <c r="E214" i="1"/>
  <c r="D214" i="1"/>
  <c r="E213" i="1"/>
  <c r="D213" i="1" s="1"/>
  <c r="E212" i="1"/>
  <c r="D212" i="1" s="1"/>
  <c r="E211" i="1"/>
  <c r="D211" i="1"/>
  <c r="E210" i="1"/>
  <c r="D210" i="1" s="1"/>
  <c r="E209" i="1"/>
  <c r="D209" i="1" s="1"/>
  <c r="E208" i="1"/>
  <c r="D208" i="1"/>
  <c r="E207" i="1"/>
  <c r="D207" i="1" s="1"/>
  <c r="E206" i="1"/>
  <c r="D206" i="1" s="1"/>
  <c r="E205" i="1"/>
  <c r="D205" i="1" s="1"/>
  <c r="E204" i="1"/>
  <c r="D204" i="1" s="1"/>
  <c r="E203" i="1"/>
  <c r="D203" i="1"/>
  <c r="E202" i="1"/>
  <c r="D202" i="1" s="1"/>
  <c r="E201" i="1"/>
  <c r="D201" i="1" s="1"/>
  <c r="E200" i="1"/>
  <c r="D200" i="1" s="1"/>
  <c r="E199" i="1"/>
  <c r="D199" i="1" s="1"/>
  <c r="E198" i="1"/>
  <c r="D198" i="1" s="1"/>
  <c r="E197" i="1"/>
  <c r="D197" i="1" s="1"/>
  <c r="E196" i="1"/>
  <c r="D196" i="1" s="1"/>
  <c r="E195" i="1"/>
  <c r="D195" i="1" s="1"/>
  <c r="E194" i="1"/>
  <c r="D194" i="1" s="1"/>
  <c r="E193" i="1"/>
  <c r="D193" i="1" s="1"/>
  <c r="E192" i="1"/>
  <c r="D192" i="1"/>
  <c r="E191" i="1"/>
  <c r="D191" i="1" s="1"/>
  <c r="E190" i="1"/>
  <c r="D190" i="1" s="1"/>
  <c r="E189" i="1"/>
  <c r="D189" i="1" s="1"/>
  <c r="E188" i="1"/>
  <c r="D188" i="1" s="1"/>
  <c r="E187" i="1"/>
  <c r="D187" i="1" s="1"/>
  <c r="E186" i="1"/>
  <c r="D186" i="1" s="1"/>
  <c r="E185" i="1"/>
  <c r="D185" i="1" s="1"/>
  <c r="E184" i="1"/>
  <c r="D184" i="1" s="1"/>
  <c r="E183" i="1"/>
  <c r="D183" i="1" s="1"/>
  <c r="E182" i="1"/>
  <c r="D182" i="1" s="1"/>
  <c r="E181" i="1"/>
  <c r="D181" i="1" s="1"/>
  <c r="E180" i="1"/>
  <c r="D180" i="1" s="1"/>
  <c r="E179" i="1"/>
  <c r="D179" i="1" s="1"/>
  <c r="E178" i="1"/>
  <c r="D178" i="1" s="1"/>
  <c r="E177" i="1"/>
  <c r="D177" i="1" s="1"/>
  <c r="E176" i="1"/>
  <c r="D176" i="1" s="1"/>
  <c r="E175" i="1"/>
  <c r="D175" i="1" s="1"/>
  <c r="E174" i="1"/>
  <c r="D174" i="1" s="1"/>
  <c r="E173" i="1"/>
  <c r="D173" i="1" s="1"/>
  <c r="E172" i="1"/>
  <c r="D172" i="1" s="1"/>
  <c r="E171" i="1"/>
  <c r="D171" i="1" s="1"/>
  <c r="E170" i="1"/>
  <c r="D170" i="1" s="1"/>
  <c r="E169" i="1"/>
  <c r="D169" i="1" s="1"/>
  <c r="E168" i="1"/>
  <c r="D168" i="1" s="1"/>
  <c r="E167" i="1"/>
  <c r="D167" i="1" s="1"/>
  <c r="E166" i="1"/>
  <c r="D166" i="1" s="1"/>
  <c r="E165" i="1"/>
  <c r="D165" i="1" s="1"/>
  <c r="E164" i="1"/>
  <c r="D164" i="1" s="1"/>
  <c r="E163" i="1"/>
  <c r="D163" i="1" s="1"/>
  <c r="E162" i="1"/>
  <c r="D162" i="1"/>
  <c r="E161" i="1"/>
  <c r="D161" i="1" s="1"/>
  <c r="E160" i="1"/>
  <c r="D160" i="1" s="1"/>
  <c r="E159" i="1"/>
  <c r="D159" i="1"/>
  <c r="E158" i="1"/>
  <c r="D158" i="1" s="1"/>
  <c r="E157" i="1"/>
  <c r="D157" i="1" s="1"/>
  <c r="E156" i="1"/>
  <c r="D156" i="1" s="1"/>
  <c r="E155" i="1"/>
  <c r="D155" i="1" s="1"/>
  <c r="E154" i="1"/>
  <c r="D154" i="1" s="1"/>
  <c r="E153" i="1"/>
  <c r="D153" i="1" s="1"/>
  <c r="E152" i="1"/>
  <c r="D152" i="1" s="1"/>
  <c r="E151" i="1"/>
  <c r="D151" i="1" s="1"/>
  <c r="E150" i="1"/>
  <c r="D150" i="1" s="1"/>
  <c r="E149" i="1"/>
  <c r="D149" i="1" s="1"/>
  <c r="E148" i="1"/>
  <c r="D148" i="1" s="1"/>
  <c r="E147" i="1"/>
  <c r="D147" i="1" s="1"/>
  <c r="E146" i="1"/>
  <c r="D146" i="1" s="1"/>
  <c r="E145" i="1"/>
  <c r="D145" i="1" s="1"/>
  <c r="E144" i="1"/>
  <c r="D144" i="1" s="1"/>
  <c r="E143" i="1"/>
  <c r="D143" i="1"/>
  <c r="E142" i="1"/>
  <c r="D142" i="1" s="1"/>
  <c r="E141" i="1"/>
  <c r="D141" i="1" s="1"/>
  <c r="E140" i="1"/>
  <c r="D140" i="1" s="1"/>
  <c r="E139" i="1"/>
  <c r="D139" i="1" s="1"/>
  <c r="E138" i="1"/>
  <c r="D138" i="1" s="1"/>
  <c r="E137" i="1"/>
  <c r="D137" i="1" s="1"/>
  <c r="E136" i="1"/>
  <c r="D136" i="1"/>
  <c r="E135" i="1"/>
  <c r="D135" i="1" s="1"/>
  <c r="E134" i="1"/>
  <c r="D134" i="1" s="1"/>
  <c r="E133" i="1"/>
  <c r="D133" i="1" s="1"/>
  <c r="E132" i="1"/>
  <c r="D132" i="1" s="1"/>
  <c r="E131" i="1"/>
  <c r="D131" i="1"/>
  <c r="E130" i="1"/>
  <c r="D130" i="1" s="1"/>
  <c r="E129" i="1"/>
  <c r="D129" i="1" s="1"/>
  <c r="E128" i="1"/>
  <c r="D128" i="1"/>
  <c r="E127" i="1"/>
  <c r="D127" i="1" s="1"/>
  <c r="E126" i="1"/>
  <c r="D126" i="1" s="1"/>
  <c r="E125" i="1"/>
  <c r="D125" i="1" s="1"/>
  <c r="E124" i="1"/>
  <c r="D124" i="1" s="1"/>
  <c r="E123" i="1"/>
  <c r="D123" i="1"/>
  <c r="E122" i="1"/>
  <c r="D122" i="1" s="1"/>
  <c r="E121" i="1"/>
  <c r="D121" i="1" s="1"/>
  <c r="E120" i="1"/>
  <c r="D120" i="1" s="1"/>
  <c r="E119" i="1"/>
  <c r="D119" i="1"/>
  <c r="E118" i="1"/>
  <c r="D118" i="1" s="1"/>
  <c r="E117" i="1"/>
  <c r="D117" i="1" s="1"/>
  <c r="E116" i="1"/>
  <c r="D116" i="1"/>
  <c r="E115" i="1"/>
  <c r="D115" i="1" s="1"/>
  <c r="E114" i="1"/>
  <c r="D114" i="1" s="1"/>
  <c r="E113" i="1"/>
  <c r="D113" i="1" s="1"/>
  <c r="E112" i="1"/>
  <c r="D112" i="1" s="1"/>
  <c r="E111" i="1"/>
  <c r="D111" i="1" s="1"/>
  <c r="E110" i="1"/>
  <c r="D110" i="1"/>
  <c r="E109" i="1"/>
  <c r="D109" i="1" s="1"/>
  <c r="E108" i="1"/>
  <c r="D108" i="1" s="1"/>
  <c r="E107" i="1"/>
  <c r="D107" i="1" s="1"/>
  <c r="E106" i="1"/>
  <c r="D106" i="1" s="1"/>
  <c r="E105" i="1"/>
  <c r="D105" i="1" s="1"/>
  <c r="E104" i="1"/>
  <c r="D104" i="1" s="1"/>
  <c r="E103" i="1"/>
  <c r="D103" i="1" s="1"/>
  <c r="E102" i="1"/>
  <c r="D102" i="1" s="1"/>
  <c r="E101" i="1"/>
  <c r="D101" i="1" s="1"/>
  <c r="E100" i="1"/>
  <c r="D100" i="1" s="1"/>
  <c r="E99" i="1"/>
  <c r="D99" i="1" s="1"/>
  <c r="E98" i="1"/>
  <c r="D98" i="1" s="1"/>
  <c r="E97" i="1"/>
  <c r="D97" i="1" s="1"/>
  <c r="E96" i="1"/>
  <c r="D96" i="1" s="1"/>
  <c r="E95" i="1"/>
  <c r="D95" i="1" s="1"/>
  <c r="E94" i="1"/>
  <c r="D94" i="1"/>
  <c r="E93" i="1"/>
  <c r="D93" i="1" s="1"/>
  <c r="E92" i="1"/>
  <c r="D92" i="1" s="1"/>
  <c r="E91" i="1"/>
  <c r="D91" i="1" s="1"/>
  <c r="E90" i="1"/>
  <c r="D90" i="1"/>
  <c r="E89" i="1"/>
  <c r="D89" i="1" s="1"/>
  <c r="E88" i="1"/>
  <c r="D88" i="1" s="1"/>
  <c r="E87" i="1"/>
  <c r="D87" i="1"/>
  <c r="E86" i="1"/>
  <c r="D86" i="1" s="1"/>
  <c r="E85" i="1"/>
  <c r="D85" i="1" s="1"/>
  <c r="E84" i="1"/>
  <c r="D84" i="1"/>
  <c r="E83" i="1"/>
  <c r="D83" i="1" s="1"/>
  <c r="E82" i="1"/>
  <c r="D82" i="1" s="1"/>
  <c r="E81" i="1"/>
  <c r="D81" i="1" s="1"/>
  <c r="E80" i="1"/>
  <c r="D80" i="1" s="1"/>
  <c r="E79" i="1"/>
  <c r="D79" i="1" s="1"/>
  <c r="E78" i="1"/>
  <c r="D78" i="1" s="1"/>
  <c r="E77" i="1"/>
  <c r="D77" i="1" s="1"/>
  <c r="E76" i="1"/>
  <c r="D76" i="1" s="1"/>
  <c r="E75" i="1"/>
  <c r="D75" i="1"/>
  <c r="E74" i="1"/>
  <c r="D74" i="1" s="1"/>
  <c r="E73" i="1"/>
  <c r="D73" i="1" s="1"/>
  <c r="E72" i="1"/>
  <c r="D72" i="1"/>
  <c r="E71" i="1"/>
  <c r="D71" i="1" s="1"/>
  <c r="E70" i="1"/>
  <c r="D70" i="1" s="1"/>
  <c r="E69" i="1"/>
  <c r="D69" i="1" s="1"/>
  <c r="E68" i="1"/>
  <c r="D68" i="1" s="1"/>
  <c r="E67" i="1"/>
  <c r="D67" i="1" s="1"/>
  <c r="E66" i="1"/>
  <c r="D66" i="1" s="1"/>
  <c r="E65" i="1"/>
  <c r="D65" i="1" s="1"/>
  <c r="E64" i="1"/>
  <c r="D64" i="1" s="1"/>
  <c r="E63" i="1"/>
  <c r="D63" i="1" s="1"/>
  <c r="E62" i="1"/>
  <c r="D62" i="1" s="1"/>
  <c r="E61" i="1"/>
  <c r="D61" i="1" s="1"/>
  <c r="E60" i="1"/>
  <c r="D60" i="1" s="1"/>
  <c r="E59" i="1"/>
  <c r="D59" i="1" s="1"/>
  <c r="E58" i="1"/>
  <c r="D58" i="1" s="1"/>
  <c r="E57" i="1"/>
  <c r="D57" i="1" s="1"/>
  <c r="E56" i="1"/>
  <c r="D56" i="1" s="1"/>
  <c r="E55" i="1"/>
  <c r="D55" i="1" s="1"/>
  <c r="E54" i="1"/>
  <c r="D54" i="1" s="1"/>
  <c r="E53" i="1"/>
  <c r="D53" i="1" s="1"/>
  <c r="E52" i="1"/>
  <c r="D52" i="1" s="1"/>
  <c r="E51" i="1"/>
  <c r="D51" i="1" s="1"/>
  <c r="E50" i="1"/>
  <c r="D50" i="1" s="1"/>
  <c r="E49" i="1"/>
  <c r="D49" i="1" s="1"/>
  <c r="E48" i="1"/>
  <c r="D48" i="1" s="1"/>
  <c r="E47" i="1"/>
  <c r="D47" i="1" s="1"/>
  <c r="E46" i="1"/>
  <c r="D46" i="1"/>
  <c r="E45" i="1"/>
  <c r="D45" i="1" s="1"/>
  <c r="E44" i="1"/>
  <c r="D44" i="1" s="1"/>
  <c r="E43" i="1"/>
  <c r="D43" i="1"/>
  <c r="E42" i="1"/>
  <c r="D42" i="1" s="1"/>
  <c r="E41" i="1"/>
  <c r="D41" i="1" s="1"/>
  <c r="E40" i="1"/>
  <c r="D40" i="1"/>
  <c r="E39" i="1"/>
  <c r="D39" i="1" s="1"/>
  <c r="E38" i="1"/>
  <c r="D38" i="1" s="1"/>
  <c r="E37" i="1"/>
  <c r="D37" i="1" s="1"/>
  <c r="E36" i="1"/>
  <c r="D36" i="1"/>
  <c r="E35" i="1"/>
  <c r="D35" i="1" s="1"/>
  <c r="E34" i="1"/>
  <c r="D34" i="1" s="1"/>
  <c r="E33" i="1"/>
  <c r="D33" i="1" s="1"/>
  <c r="E32" i="1"/>
  <c r="D32" i="1"/>
  <c r="E31" i="1"/>
  <c r="D31" i="1" s="1"/>
  <c r="E30" i="1"/>
  <c r="D30" i="1" s="1"/>
  <c r="E29" i="1"/>
  <c r="D29" i="1" s="1"/>
  <c r="E28" i="1"/>
  <c r="D28" i="1"/>
  <c r="E27" i="1"/>
  <c r="D27" i="1" s="1"/>
  <c r="E26" i="1"/>
  <c r="D26" i="1" s="1"/>
  <c r="E25" i="1"/>
  <c r="D25" i="1" s="1"/>
  <c r="E24" i="1"/>
  <c r="D24" i="1"/>
  <c r="E23" i="1"/>
  <c r="D23" i="1" s="1"/>
  <c r="E22" i="1"/>
  <c r="D22" i="1" s="1"/>
  <c r="E21" i="1"/>
  <c r="D21" i="1" s="1"/>
  <c r="E20" i="1"/>
  <c r="D20" i="1"/>
  <c r="E19" i="1"/>
  <c r="D19" i="1" s="1"/>
  <c r="E18" i="1"/>
  <c r="D18" i="1" s="1"/>
  <c r="E17" i="1"/>
  <c r="D17" i="1" s="1"/>
  <c r="E16" i="1"/>
  <c r="D16" i="1"/>
  <c r="E15" i="1"/>
  <c r="D15" i="1" s="1"/>
  <c r="E14" i="1"/>
  <c r="D14" i="1" s="1"/>
  <c r="E13" i="1"/>
  <c r="D13" i="1" s="1"/>
  <c r="Y374" i="3"/>
  <c r="X374" i="3"/>
  <c r="W374" i="3"/>
  <c r="V374" i="3"/>
  <c r="U374" i="3"/>
  <c r="T374" i="3"/>
  <c r="S374" i="3"/>
  <c r="R374" i="3"/>
  <c r="Q374" i="3"/>
  <c r="P374" i="3"/>
  <c r="O374" i="3"/>
  <c r="N374" i="3"/>
  <c r="M374" i="3"/>
  <c r="L374" i="3"/>
  <c r="K374" i="3"/>
  <c r="J374" i="3"/>
  <c r="I374" i="3"/>
  <c r="H374" i="3"/>
  <c r="G374" i="3"/>
  <c r="E374" i="3"/>
  <c r="C374" i="3"/>
  <c r="D364" i="3"/>
  <c r="D363" i="3"/>
  <c r="D362" i="3"/>
  <c r="D361" i="3"/>
  <c r="D360" i="3"/>
  <c r="D359" i="3"/>
  <c r="D358" i="3"/>
  <c r="D357" i="3"/>
  <c r="D356" i="3"/>
  <c r="D355" i="3"/>
  <c r="D354" i="3"/>
  <c r="D353" i="3"/>
  <c r="D352" i="3"/>
  <c r="D351" i="3"/>
  <c r="D350" i="3"/>
  <c r="D349" i="3"/>
  <c r="D348" i="3"/>
  <c r="D347" i="3"/>
  <c r="D346" i="3"/>
  <c r="D345" i="3"/>
  <c r="D344" i="3"/>
  <c r="D343" i="3"/>
  <c r="D342" i="3"/>
  <c r="D341" i="3"/>
  <c r="D340" i="3"/>
  <c r="D339" i="3"/>
  <c r="D338" i="3"/>
  <c r="D337" i="3"/>
  <c r="D336" i="3"/>
  <c r="D335" i="3"/>
  <c r="D334" i="3"/>
  <c r="D333" i="3"/>
  <c r="D332" i="3"/>
  <c r="D331" i="3"/>
  <c r="D330" i="3"/>
  <c r="D329" i="3"/>
  <c r="D328" i="3"/>
  <c r="D327" i="3"/>
  <c r="D326" i="3"/>
  <c r="D325" i="3"/>
  <c r="D324" i="3"/>
  <c r="D323" i="3"/>
  <c r="D322" i="3"/>
  <c r="D321" i="3"/>
  <c r="D320" i="3"/>
  <c r="D319" i="3"/>
  <c r="D318" i="3"/>
  <c r="D317" i="3"/>
  <c r="D316" i="3"/>
  <c r="D315" i="3"/>
  <c r="D314" i="3"/>
  <c r="D313" i="3"/>
  <c r="D312" i="3"/>
  <c r="D311" i="3"/>
  <c r="D310" i="3"/>
  <c r="D309" i="3"/>
  <c r="D308" i="3"/>
  <c r="D307" i="3"/>
  <c r="D306" i="3"/>
  <c r="D305" i="3"/>
  <c r="D304" i="3"/>
  <c r="D303" i="3"/>
  <c r="D302" i="3"/>
  <c r="D301" i="3"/>
  <c r="D300" i="3"/>
  <c r="D299" i="3"/>
  <c r="D298" i="3"/>
  <c r="D297" i="3"/>
  <c r="D296" i="3"/>
  <c r="D295" i="3"/>
  <c r="D294" i="3"/>
  <c r="D293" i="3"/>
  <c r="D292" i="3"/>
  <c r="D291" i="3"/>
  <c r="D290" i="3"/>
  <c r="D289" i="3"/>
  <c r="D288" i="3"/>
  <c r="D287" i="3"/>
  <c r="D286" i="3"/>
  <c r="D285" i="3"/>
  <c r="D284" i="3"/>
  <c r="D283" i="3"/>
  <c r="D282" i="3"/>
  <c r="D281" i="3"/>
  <c r="D280" i="3"/>
  <c r="D279" i="3"/>
  <c r="D278" i="3"/>
  <c r="D277" i="3"/>
  <c r="D276" i="3"/>
  <c r="D275" i="3"/>
  <c r="D274" i="3"/>
  <c r="D273" i="3"/>
  <c r="D272" i="3"/>
  <c r="D271" i="3"/>
  <c r="D270" i="3"/>
  <c r="D269" i="3"/>
  <c r="D268" i="3"/>
  <c r="D267" i="3"/>
  <c r="D266" i="3"/>
  <c r="D265" i="3"/>
  <c r="D264" i="3"/>
  <c r="D263" i="3"/>
  <c r="D262" i="3"/>
  <c r="D261" i="3"/>
  <c r="D260" i="3"/>
  <c r="D259" i="3"/>
  <c r="D258" i="3"/>
  <c r="D257" i="3"/>
  <c r="D256" i="3"/>
  <c r="D255" i="3"/>
  <c r="D254" i="3"/>
  <c r="D253" i="3"/>
  <c r="D252" i="3"/>
  <c r="D251" i="3"/>
  <c r="D250" i="3"/>
  <c r="D249" i="3"/>
  <c r="D248" i="3"/>
  <c r="D247" i="3"/>
  <c r="D246" i="3"/>
  <c r="D245" i="3"/>
  <c r="D244" i="3"/>
  <c r="D243" i="3"/>
  <c r="D242" i="3"/>
  <c r="D241" i="3"/>
  <c r="D240" i="3"/>
  <c r="D239" i="3"/>
  <c r="D238" i="3"/>
  <c r="D237" i="3"/>
  <c r="D236" i="3"/>
  <c r="D235" i="3"/>
  <c r="D234" i="3"/>
  <c r="D233" i="3"/>
  <c r="D232" i="3"/>
  <c r="D231" i="3"/>
  <c r="D230" i="3"/>
  <c r="D229" i="3"/>
  <c r="D228" i="3"/>
  <c r="D227" i="3"/>
  <c r="D226" i="3"/>
  <c r="D225" i="3"/>
  <c r="D224" i="3"/>
  <c r="D223" i="3"/>
  <c r="D222" i="3"/>
  <c r="D221" i="3"/>
  <c r="D220" i="3"/>
  <c r="D219" i="3"/>
  <c r="D218" i="3"/>
  <c r="D217" i="3"/>
  <c r="D216" i="3"/>
  <c r="D215" i="3"/>
  <c r="D214" i="3"/>
  <c r="D213" i="3"/>
  <c r="D212" i="3"/>
  <c r="D211" i="3"/>
  <c r="D210" i="3"/>
  <c r="D209" i="3"/>
  <c r="D208" i="3"/>
  <c r="D207" i="3"/>
  <c r="D206" i="3"/>
  <c r="D205" i="3"/>
  <c r="D204" i="3"/>
  <c r="D203" i="3"/>
  <c r="D202" i="3"/>
  <c r="D201" i="3"/>
  <c r="D200" i="3"/>
  <c r="D199" i="3"/>
  <c r="D198" i="3"/>
  <c r="D197" i="3"/>
  <c r="D196" i="3"/>
  <c r="D195" i="3"/>
  <c r="D194" i="3"/>
  <c r="D193" i="3"/>
  <c r="D192" i="3"/>
  <c r="D191" i="3"/>
  <c r="D190" i="3"/>
  <c r="D189" i="3"/>
  <c r="D188" i="3"/>
  <c r="D187" i="3"/>
  <c r="D186" i="3"/>
  <c r="D185" i="3"/>
  <c r="D184" i="3"/>
  <c r="D183" i="3"/>
  <c r="D182" i="3"/>
  <c r="D181" i="3"/>
  <c r="D180" i="3"/>
  <c r="D179" i="3"/>
  <c r="D178" i="3"/>
  <c r="D177" i="3"/>
  <c r="D176" i="3"/>
  <c r="D175" i="3"/>
  <c r="D174" i="3"/>
  <c r="D173" i="3"/>
  <c r="D172" i="3"/>
  <c r="D171" i="3"/>
  <c r="D170" i="3"/>
  <c r="D169" i="3"/>
  <c r="D168" i="3"/>
  <c r="D167" i="3"/>
  <c r="D166" i="3"/>
  <c r="D165" i="3"/>
  <c r="D164" i="3"/>
  <c r="D163" i="3"/>
  <c r="D162" i="3"/>
  <c r="D161" i="3"/>
  <c r="D160" i="3"/>
  <c r="D159" i="3"/>
  <c r="D158" i="3"/>
  <c r="D157" i="3"/>
  <c r="D156" i="3"/>
  <c r="D155" i="3"/>
  <c r="D154" i="3"/>
  <c r="D153" i="3"/>
  <c r="D152" i="3"/>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6" i="9"/>
  <c r="E5" i="18"/>
  <c r="E7" i="18" s="1"/>
  <c r="A1" i="18"/>
  <c r="A1" i="17"/>
  <c r="A1" i="13"/>
  <c r="A1" i="3"/>
  <c r="A1" i="14"/>
  <c r="A5" i="1"/>
  <c r="B1" i="21"/>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E7" i="17"/>
  <c r="B3" i="21"/>
  <c r="B4" i="21" s="1"/>
  <c r="B2" i="21"/>
  <c r="F379" i="1"/>
  <c r="G74" i="14" l="1"/>
  <c r="E379" i="1"/>
  <c r="D374" i="3"/>
  <c r="D379" i="1"/>
  <c r="E9" i="17"/>
  <c r="E9" i="22"/>
  <c r="E9"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author>
  </authors>
  <commentList>
    <comment ref="B4" authorId="0" shapeId="0" xr:uid="{00000000-0006-0000-0100-000001000000}">
      <text>
        <r>
          <rPr>
            <b/>
            <sz val="9"/>
            <color indexed="81"/>
            <rFont val="Tahoma"/>
            <family val="2"/>
          </rPr>
          <t>Mike:</t>
        </r>
        <r>
          <rPr>
            <sz val="9"/>
            <color indexed="81"/>
            <rFont val="Tahoma"/>
            <family val="2"/>
          </rPr>
          <t xml:space="preserve">
If all sales are reported on a T4A, sales page not necessary</t>
        </r>
      </text>
    </comment>
    <comment ref="B7" authorId="0" shapeId="0" xr:uid="{00000000-0006-0000-0100-000002000000}">
      <text>
        <r>
          <rPr>
            <b/>
            <sz val="9"/>
            <color indexed="81"/>
            <rFont val="Tahoma"/>
            <family val="2"/>
          </rPr>
          <t>Mike:</t>
        </r>
        <r>
          <rPr>
            <sz val="9"/>
            <color indexed="81"/>
            <rFont val="Tahoma"/>
            <family val="2"/>
          </rPr>
          <t xml:space="preserve">
Like this!</t>
        </r>
      </text>
    </comment>
    <comment ref="C16" authorId="0" shapeId="0" xr:uid="{00000000-0006-0000-0100-000003000000}">
      <text>
        <r>
          <rPr>
            <b/>
            <sz val="9"/>
            <color indexed="81"/>
            <rFont val="Tahoma"/>
            <family val="2"/>
          </rPr>
          <t>Mike:</t>
        </r>
        <r>
          <rPr>
            <sz val="9"/>
            <color indexed="81"/>
            <rFont val="Tahoma"/>
            <family val="2"/>
          </rPr>
          <t xml:space="preserve">
This amount includes HST!</t>
        </r>
      </text>
    </comment>
    <comment ref="E16" authorId="0" shapeId="0" xr:uid="{00000000-0006-0000-0100-000004000000}">
      <text>
        <r>
          <rPr>
            <b/>
            <sz val="9"/>
            <color indexed="81"/>
            <rFont val="Tahoma"/>
            <family val="2"/>
          </rPr>
          <t>Mike:</t>
        </r>
        <r>
          <rPr>
            <sz val="9"/>
            <color indexed="81"/>
            <rFont val="Tahoma"/>
            <family val="2"/>
          </rPr>
          <t xml:space="preserve">
HST ONLY</t>
        </r>
      </text>
    </comment>
    <comment ref="F16" authorId="0" shapeId="0" xr:uid="{00000000-0006-0000-0100-000005000000}">
      <text>
        <r>
          <rPr>
            <b/>
            <sz val="9"/>
            <color indexed="81"/>
            <rFont val="Tahoma"/>
            <family val="2"/>
          </rPr>
          <t>Mike:</t>
        </r>
        <r>
          <rPr>
            <sz val="9"/>
            <color indexed="81"/>
            <rFont val="Tahoma"/>
            <family val="2"/>
          </rPr>
          <t xml:space="preserve">
Amount PRE-HST</t>
        </r>
      </text>
    </comment>
    <comment ref="C21" authorId="0" shapeId="0" xr:uid="{00000000-0006-0000-0100-000006000000}">
      <text>
        <r>
          <rPr>
            <b/>
            <sz val="9"/>
            <color indexed="81"/>
            <rFont val="Tahoma"/>
            <family val="2"/>
          </rPr>
          <t>Mike:</t>
        </r>
        <r>
          <rPr>
            <sz val="9"/>
            <color indexed="81"/>
            <rFont val="Tahoma"/>
            <family val="2"/>
          </rPr>
          <t xml:space="preserve">
Amount including HST</t>
        </r>
      </text>
    </comment>
    <comment ref="E21" authorId="0" shapeId="0" xr:uid="{00000000-0006-0000-0100-000007000000}">
      <text>
        <r>
          <rPr>
            <b/>
            <sz val="9"/>
            <color indexed="81"/>
            <rFont val="Tahoma"/>
            <family val="2"/>
          </rPr>
          <t>Mike:</t>
        </r>
        <r>
          <rPr>
            <sz val="9"/>
            <color indexed="81"/>
            <rFont val="Tahoma"/>
            <family val="2"/>
          </rPr>
          <t xml:space="preserve">
Amount including HST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Mike</author>
  </authors>
  <commentList>
    <comment ref="D9" authorId="0" shapeId="0" xr:uid="{00000000-0006-0000-0200-000001000000}">
      <text>
        <r>
          <rPr>
            <b/>
            <sz val="9"/>
            <color indexed="81"/>
            <rFont val="Tahoma"/>
            <family val="2"/>
          </rPr>
          <t>Mike:</t>
        </r>
        <r>
          <rPr>
            <sz val="9"/>
            <color indexed="81"/>
            <rFont val="Tahoma"/>
            <family val="2"/>
          </rPr>
          <t xml:space="preserve">
Total amount received including HST</t>
        </r>
      </text>
    </comment>
    <comment ref="E9" authorId="0" shapeId="0" xr:uid="{00000000-0006-0000-0200-000002000000}">
      <text>
        <r>
          <rPr>
            <b/>
            <sz val="9"/>
            <color indexed="81"/>
            <rFont val="Tahoma"/>
            <family val="2"/>
          </rPr>
          <t>Mike:</t>
        </r>
        <r>
          <rPr>
            <sz val="9"/>
            <color indexed="81"/>
            <rFont val="Tahoma"/>
            <family val="2"/>
          </rPr>
          <t xml:space="preserve">
Should ALWAYS be 13%</t>
        </r>
      </text>
    </comment>
    <comment ref="F9" authorId="0" shapeId="0" xr:uid="{00000000-0006-0000-0200-000003000000}">
      <text>
        <r>
          <rPr>
            <b/>
            <sz val="9"/>
            <color indexed="81"/>
            <rFont val="Tahoma"/>
            <family val="2"/>
          </rPr>
          <t>Mike:</t>
        </r>
        <r>
          <rPr>
            <sz val="9"/>
            <color indexed="81"/>
            <rFont val="Tahoma"/>
            <family val="2"/>
          </rPr>
          <t xml:space="preserve">
Pre HST amount, if you are NOT registered for HST then sale=total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Mike</author>
  </authors>
  <commentList>
    <comment ref="C5" authorId="0" shapeId="0" xr:uid="{00000000-0006-0000-0300-000001000000}">
      <text>
        <r>
          <rPr>
            <b/>
            <sz val="9"/>
            <color indexed="81"/>
            <rFont val="Tahoma"/>
            <family val="2"/>
          </rPr>
          <t>Mike:</t>
        </r>
        <r>
          <rPr>
            <sz val="9"/>
            <color indexed="81"/>
            <rFont val="Tahoma"/>
            <family val="2"/>
          </rPr>
          <t xml:space="preserve">
TOTAL amount of purchase including HST
</t>
        </r>
      </text>
    </comment>
    <comment ref="D5" authorId="0" shapeId="0" xr:uid="{00000000-0006-0000-0300-000002000000}">
      <text>
        <r>
          <rPr>
            <b/>
            <sz val="9"/>
            <color indexed="81"/>
            <rFont val="Tahoma"/>
            <family val="2"/>
          </rPr>
          <t>Mike:</t>
        </r>
        <r>
          <rPr>
            <sz val="9"/>
            <color indexed="81"/>
            <rFont val="Tahoma"/>
            <family val="2"/>
          </rPr>
          <t xml:space="preserve">
SHOULD ALWAYS BE ZERO! Column is here to make sure the Receipt amount totals the same amount as the corresponding expense + HST amounts</t>
        </r>
      </text>
    </comment>
    <comment ref="E5" authorId="0" shapeId="0" xr:uid="{00000000-0006-0000-0300-000003000000}">
      <text>
        <r>
          <rPr>
            <b/>
            <sz val="9"/>
            <color indexed="81"/>
            <rFont val="Tahoma"/>
            <family val="2"/>
          </rPr>
          <t>Mike:</t>
        </r>
        <r>
          <rPr>
            <sz val="9"/>
            <color indexed="81"/>
            <rFont val="Tahoma"/>
            <family val="2"/>
          </rPr>
          <t xml:space="preserve">
ONLY the HST paid should always be 13% of the cost</t>
        </r>
      </text>
    </comment>
    <comment ref="F5" authorId="0" shapeId="0" xr:uid="{00000000-0006-0000-0300-000004000000}">
      <text>
        <r>
          <rPr>
            <b/>
            <sz val="9"/>
            <color indexed="81"/>
            <rFont val="Tahoma"/>
            <family val="2"/>
          </rPr>
          <t>Mike:</t>
        </r>
        <r>
          <rPr>
            <sz val="9"/>
            <color indexed="81"/>
            <rFont val="Tahoma"/>
            <family val="2"/>
          </rPr>
          <t xml:space="preserve">
Cost of Goods Sold</t>
        </r>
      </text>
    </comment>
    <comment ref="H5" authorId="0" shapeId="0" xr:uid="{00000000-0006-0000-0300-000005000000}">
      <text>
        <r>
          <rPr>
            <b/>
            <sz val="9"/>
            <color indexed="81"/>
            <rFont val="Tahoma"/>
            <family val="2"/>
          </rPr>
          <t>Mike:</t>
        </r>
        <r>
          <rPr>
            <sz val="9"/>
            <color indexed="81"/>
            <rFont val="Tahoma"/>
            <family val="2"/>
          </rPr>
          <t xml:space="preserve">
put FULL amount here, we will deduct the 50%</t>
        </r>
      </text>
    </comment>
    <comment ref="I5" authorId="0" shapeId="0" xr:uid="{00000000-0006-0000-0300-000006000000}">
      <text>
        <r>
          <rPr>
            <b/>
            <sz val="9"/>
            <color indexed="81"/>
            <rFont val="Tahoma"/>
            <family val="2"/>
          </rPr>
          <t>Mike:</t>
        </r>
        <r>
          <rPr>
            <sz val="9"/>
            <color indexed="81"/>
            <rFont val="Tahoma"/>
            <family val="2"/>
          </rPr>
          <t xml:space="preserve">
any amount that has been unpaid to you by a customer at the end of the year and that will not be paying it to you in the future</t>
        </r>
      </text>
    </comment>
    <comment ref="J5" authorId="0" shapeId="0" xr:uid="{00000000-0006-0000-0300-000007000000}">
      <text>
        <r>
          <rPr>
            <b/>
            <sz val="9"/>
            <color indexed="81"/>
            <rFont val="Tahoma"/>
            <family val="2"/>
          </rPr>
          <t>Mike:</t>
        </r>
        <r>
          <rPr>
            <sz val="9"/>
            <color indexed="81"/>
            <rFont val="Tahoma"/>
            <family val="2"/>
          </rPr>
          <t xml:space="preserve">
Business Insurance only, not Life &amp; Auto &amp; Home</t>
        </r>
      </text>
    </comment>
    <comment ref="K5" authorId="0" shapeId="0" xr:uid="{00000000-0006-0000-0300-000008000000}">
      <text>
        <r>
          <rPr>
            <b/>
            <sz val="9"/>
            <color indexed="81"/>
            <rFont val="Tahoma"/>
            <family val="2"/>
          </rPr>
          <t>Mike:</t>
        </r>
        <r>
          <rPr>
            <sz val="9"/>
            <color indexed="81"/>
            <rFont val="Tahoma"/>
            <family val="2"/>
          </rPr>
          <t xml:space="preserve">
Business Bank charges, any interest on money borrowed to operate your business</t>
        </r>
      </text>
    </comment>
    <comment ref="M5" authorId="0" shapeId="0" xr:uid="{00000000-0006-0000-0300-000009000000}">
      <text>
        <r>
          <rPr>
            <b/>
            <sz val="9"/>
            <color indexed="81"/>
            <rFont val="Tahoma"/>
            <family val="2"/>
          </rPr>
          <t>Mike:</t>
        </r>
        <r>
          <rPr>
            <sz val="9"/>
            <color indexed="81"/>
            <rFont val="Tahoma"/>
            <family val="2"/>
          </rPr>
          <t xml:space="preserve">
Usually an office supply that’s over $100 i.e. Laptop</t>
        </r>
      </text>
    </comment>
    <comment ref="N5" authorId="0" shapeId="0" xr:uid="{00000000-0006-0000-0300-00000A000000}">
      <text>
        <r>
          <rPr>
            <b/>
            <sz val="9"/>
            <color indexed="81"/>
            <rFont val="Tahoma"/>
            <family val="2"/>
          </rPr>
          <t>Mike:</t>
        </r>
        <r>
          <rPr>
            <sz val="9"/>
            <color indexed="81"/>
            <rFont val="Tahoma"/>
            <family val="2"/>
          </rPr>
          <t xml:space="preserve">
i.e stapler</t>
        </r>
      </text>
    </comment>
    <comment ref="O5" authorId="0" shapeId="0" xr:uid="{00000000-0006-0000-0300-00000B000000}">
      <text>
        <r>
          <rPr>
            <b/>
            <sz val="9"/>
            <color indexed="81"/>
            <rFont val="Tahoma"/>
            <family val="2"/>
          </rPr>
          <t>Mike:</t>
        </r>
        <r>
          <rPr>
            <sz val="9"/>
            <color indexed="81"/>
            <rFont val="Tahoma"/>
            <family val="2"/>
          </rPr>
          <t xml:space="preserve">
Accounting or Legal or any other</t>
        </r>
      </text>
    </comment>
    <comment ref="Q5" authorId="0" shapeId="0" xr:uid="{00000000-0006-0000-0300-00000C000000}">
      <text>
        <r>
          <rPr>
            <b/>
            <sz val="9"/>
            <color indexed="81"/>
            <rFont val="Tahoma"/>
            <family val="2"/>
          </rPr>
          <t>Mike:</t>
        </r>
        <r>
          <rPr>
            <sz val="9"/>
            <color indexed="81"/>
            <rFont val="Tahoma"/>
            <family val="2"/>
          </rPr>
          <t xml:space="preserve">
not your home rent but work/office rent or any other rent that may apply</t>
        </r>
      </text>
    </comment>
    <comment ref="R5" authorId="0" shapeId="0" xr:uid="{00000000-0006-0000-0300-00000D000000}">
      <text>
        <r>
          <rPr>
            <b/>
            <sz val="9"/>
            <color indexed="81"/>
            <rFont val="Tahoma"/>
            <family val="2"/>
          </rPr>
          <t>Mike:</t>
        </r>
        <r>
          <rPr>
            <sz val="9"/>
            <color indexed="81"/>
            <rFont val="Tahoma"/>
            <family val="2"/>
          </rPr>
          <t xml:space="preserve">
Not Home or Auto, strictly office repairs</t>
        </r>
      </text>
    </comment>
    <comment ref="S5" authorId="0" shapeId="0" xr:uid="{00000000-0006-0000-0300-00000E000000}">
      <text>
        <r>
          <rPr>
            <b/>
            <sz val="9"/>
            <color indexed="81"/>
            <rFont val="Tahoma"/>
            <family val="2"/>
          </rPr>
          <t>Mike:</t>
        </r>
        <r>
          <rPr>
            <sz val="9"/>
            <color indexed="81"/>
            <rFont val="Tahoma"/>
            <family val="2"/>
          </rPr>
          <t xml:space="preserve">
not subcontracting amounts only employee amounts including employers portions  paid &amp; WSIB</t>
        </r>
      </text>
    </comment>
    <comment ref="T5" authorId="0" shapeId="0" xr:uid="{00000000-0006-0000-0300-00000F000000}">
      <text>
        <r>
          <rPr>
            <b/>
            <sz val="9"/>
            <color indexed="81"/>
            <rFont val="Tahoma"/>
            <family val="2"/>
          </rPr>
          <t>Mike:</t>
        </r>
        <r>
          <rPr>
            <sz val="9"/>
            <color indexed="81"/>
            <rFont val="Tahoma"/>
            <family val="2"/>
          </rPr>
          <t xml:space="preserve">
Not on your home, only on your business office</t>
        </r>
      </text>
    </comment>
    <comment ref="U5" authorId="0" shapeId="0" xr:uid="{00000000-0006-0000-0300-000010000000}">
      <text>
        <r>
          <rPr>
            <b/>
            <sz val="9"/>
            <color indexed="81"/>
            <rFont val="Tahoma"/>
            <family val="2"/>
          </rPr>
          <t>Mike:</t>
        </r>
        <r>
          <rPr>
            <sz val="9"/>
            <color indexed="81"/>
            <rFont val="Tahoma"/>
            <family val="2"/>
          </rPr>
          <t xml:space="preserve">
including transportation fees, accommodations, and allowable part of meals)</t>
        </r>
      </text>
    </comment>
    <comment ref="V5" authorId="0" shapeId="0" xr:uid="{00000000-0006-0000-0300-000011000000}">
      <text>
        <r>
          <rPr>
            <b/>
            <sz val="9"/>
            <color indexed="81"/>
            <rFont val="Tahoma"/>
            <family val="2"/>
          </rPr>
          <t>Mike:</t>
        </r>
        <r>
          <rPr>
            <sz val="9"/>
            <color indexed="81"/>
            <rFont val="Tahoma"/>
            <family val="2"/>
          </rPr>
          <t xml:space="preserve">
not your home phone but work/office phone or business utilities</t>
        </r>
      </text>
    </comment>
    <comment ref="W5" authorId="0" shapeId="0" xr:uid="{00000000-0006-0000-0300-000012000000}">
      <text>
        <r>
          <rPr>
            <b/>
            <sz val="9"/>
            <color indexed="81"/>
            <rFont val="Tahoma"/>
            <family val="2"/>
          </rPr>
          <t>Mike:</t>
        </r>
        <r>
          <rPr>
            <sz val="9"/>
            <color indexed="81"/>
            <rFont val="Tahoma"/>
            <family val="2"/>
          </rPr>
          <t xml:space="preserve">
NOT auto fuel, any other fuel for equipment, etc</t>
        </r>
      </text>
    </comment>
    <comment ref="Z5" authorId="0" shapeId="0" xr:uid="{00000000-0006-0000-0300-000013000000}">
      <text>
        <r>
          <rPr>
            <b/>
            <sz val="9"/>
            <color indexed="81"/>
            <rFont val="Tahoma"/>
            <family val="2"/>
          </rPr>
          <t>Mike:</t>
        </r>
        <r>
          <rPr>
            <sz val="9"/>
            <color indexed="81"/>
            <rFont val="Tahoma"/>
            <family val="2"/>
          </rPr>
          <t xml:space="preserve">
must have your business logo on it for it to be allowable</t>
        </r>
      </text>
    </comment>
    <comment ref="AH5" authorId="0" shapeId="0" xr:uid="{00000000-0006-0000-0300-000014000000}">
      <text>
        <r>
          <rPr>
            <b/>
            <sz val="9"/>
            <color indexed="81"/>
            <rFont val="Tahoma"/>
            <family val="2"/>
          </rPr>
          <t>Mike:</t>
        </r>
        <r>
          <rPr>
            <sz val="9"/>
            <color indexed="81"/>
            <rFont val="Tahoma"/>
            <family val="2"/>
          </rPr>
          <t xml:space="preserve">
Any amounts paid for casual labour</t>
        </r>
      </text>
    </comment>
    <comment ref="AI5" authorId="0" shapeId="0" xr:uid="{00000000-0006-0000-0300-000015000000}">
      <text>
        <r>
          <rPr>
            <b/>
            <sz val="9"/>
            <color indexed="81"/>
            <rFont val="Tahoma"/>
            <family val="2"/>
          </rPr>
          <t>Mike:</t>
        </r>
        <r>
          <rPr>
            <sz val="9"/>
            <color indexed="81"/>
            <rFont val="Tahoma"/>
            <family val="2"/>
          </rPr>
          <t xml:space="preserve">
Let us know of any asset you’ve purchased during the year and the date you purchased it whether Office Furniture, new Vehicle, Trailers, and Machinery etc.)</t>
        </r>
      </text>
    </comment>
    <comment ref="AJ5" authorId="0" shapeId="0" xr:uid="{00000000-0006-0000-0300-000016000000}">
      <text>
        <r>
          <rPr>
            <b/>
            <sz val="9"/>
            <color indexed="81"/>
            <rFont val="Tahoma"/>
            <family val="2"/>
          </rPr>
          <t>Mike:</t>
        </r>
        <r>
          <rPr>
            <sz val="9"/>
            <color indexed="81"/>
            <rFont val="Tahoma"/>
            <family val="2"/>
          </rPr>
          <t xml:space="preserve">
put amount here if you are unsure what column
</t>
        </r>
      </text>
    </comment>
  </commentList>
</comments>
</file>

<file path=xl/sharedStrings.xml><?xml version="1.0" encoding="utf-8"?>
<sst xmlns="http://schemas.openxmlformats.org/spreadsheetml/2006/main" count="211" uniqueCount="114">
  <si>
    <t>Date</t>
  </si>
  <si>
    <t>Description</t>
  </si>
  <si>
    <t>Misc. $$$</t>
  </si>
  <si>
    <t>Misc. Account Name</t>
  </si>
  <si>
    <t>Sales Record</t>
  </si>
  <si>
    <t>Hard coded $$</t>
  </si>
  <si>
    <t>Receipt Amount</t>
  </si>
  <si>
    <t>Office Expenses</t>
  </si>
  <si>
    <t>Totals</t>
  </si>
  <si>
    <t>Owner Expense Record</t>
  </si>
  <si>
    <t>Insurance</t>
  </si>
  <si>
    <t>Property Taxes</t>
  </si>
  <si>
    <t>Water</t>
  </si>
  <si>
    <t>Total</t>
  </si>
  <si>
    <t>Business Mileage</t>
  </si>
  <si>
    <t>Mileage</t>
  </si>
  <si>
    <t>opening</t>
  </si>
  <si>
    <t>closing</t>
  </si>
  <si>
    <t>total mileage</t>
  </si>
  <si>
    <t>business</t>
  </si>
  <si>
    <t>business %</t>
  </si>
  <si>
    <t xml:space="preserve">Patient  </t>
  </si>
  <si>
    <t xml:space="preserve">Service Date  </t>
  </si>
  <si>
    <t xml:space="preserve">Submitted Expense  </t>
  </si>
  <si>
    <t>Net Expense</t>
  </si>
  <si>
    <t>Hydro</t>
  </si>
  <si>
    <t>Travel</t>
  </si>
  <si>
    <t>Inv #</t>
  </si>
  <si>
    <t>Sales</t>
  </si>
  <si>
    <t>Other</t>
  </si>
  <si>
    <t>Payee</t>
  </si>
  <si>
    <t>Convention Fees</t>
  </si>
  <si>
    <t>HST Collected</t>
  </si>
  <si>
    <t>HST Paid</t>
  </si>
  <si>
    <t>EXAMPLE- please delete</t>
  </si>
  <si>
    <t>Any notes you have for us, please put here and notify us!</t>
  </si>
  <si>
    <t>Home Office Info</t>
  </si>
  <si>
    <t>EXAMPLE- delete</t>
  </si>
  <si>
    <t>Office Supplies</t>
  </si>
  <si>
    <t>Note 1</t>
  </si>
  <si>
    <t>Note 2</t>
  </si>
  <si>
    <t>Note 3</t>
  </si>
  <si>
    <t>Note 4</t>
  </si>
  <si>
    <t>Note 5</t>
  </si>
  <si>
    <t>Note 6</t>
  </si>
  <si>
    <r>
      <t>IF YOU</t>
    </r>
    <r>
      <rPr>
        <b/>
        <sz val="11"/>
        <rFont val="Arial"/>
        <family val="2"/>
      </rPr>
      <t xml:space="preserve"> </t>
    </r>
    <r>
      <rPr>
        <b/>
        <sz val="11"/>
        <color indexed="10"/>
        <rFont val="Arial"/>
        <family val="2"/>
      </rPr>
      <t>ARE NOT</t>
    </r>
    <r>
      <rPr>
        <sz val="11"/>
        <rFont val="Arial"/>
        <family val="2"/>
      </rPr>
      <t xml:space="preserve"> REGISTERED FOR HST YOUR EXPENSE PAGE SHOULD LOOK LIKE THIS..</t>
    </r>
  </si>
  <si>
    <r>
      <t xml:space="preserve">IF YOU </t>
    </r>
    <r>
      <rPr>
        <b/>
        <sz val="11"/>
        <color indexed="10"/>
        <rFont val="Arial"/>
        <family val="2"/>
      </rPr>
      <t>ARE</t>
    </r>
    <r>
      <rPr>
        <sz val="11"/>
        <rFont val="Arial"/>
        <family val="2"/>
      </rPr>
      <t xml:space="preserve"> REGISTERED FOR HST YOUR EXPENSE PAGE SHOULD LOOK LIKE THIS..</t>
    </r>
  </si>
  <si>
    <t>Final Note- The Acctg Amount column should ALWAYS be zero.</t>
  </si>
  <si>
    <t>Note- If you are NOT registered for HST you should delete the HST column. Also note that the total amount including tax goes in the Receipt Amount column and the appropriate account column</t>
  </si>
  <si>
    <t>Note- If you are registered for HST the HST is extracted and put into the HST Paid Column and the Pre tax amount goes under the appropriate account column.</t>
  </si>
  <si>
    <t>Repairs &amp; Maintenance</t>
  </si>
  <si>
    <t>Rent OR Mortgage Interest</t>
  </si>
  <si>
    <t>Gas</t>
  </si>
  <si>
    <t>SIZE OF HOME OFFICE</t>
  </si>
  <si>
    <t>Please notify us about the size of your home office. It is usually by rooms (i.e. 1/7 total rooms in your house including living rooms, kitchen, bedrooms etc. BUT excluding bathrooms) OR by Sq Footage</t>
  </si>
  <si>
    <t>If you are unsure of what account the expense falls under, please put it under the "Misc" column to the far right.</t>
  </si>
  <si>
    <t>Advertising</t>
  </si>
  <si>
    <t>Meals &amp; Entertainment</t>
  </si>
  <si>
    <t>Bad Debts</t>
  </si>
  <si>
    <t>Interest</t>
  </si>
  <si>
    <t>Business Fees, Licenses, Dues, Memberships</t>
  </si>
  <si>
    <t>Professional Fees</t>
  </si>
  <si>
    <t>Management &amp; Administration Fees</t>
  </si>
  <si>
    <t>Rent</t>
  </si>
  <si>
    <t>Note 7</t>
  </si>
  <si>
    <t>Salaries &amp; Benefits</t>
  </si>
  <si>
    <t>Telephone &amp; Utilities</t>
  </si>
  <si>
    <t>Postage &amp; Delivery</t>
  </si>
  <si>
    <t>Professional Development</t>
  </si>
  <si>
    <t>Uniforms</t>
  </si>
  <si>
    <t>Assets</t>
  </si>
  <si>
    <t>Subcontracting</t>
  </si>
  <si>
    <t>There are comments on most account headings with the red corners for tips</t>
  </si>
  <si>
    <t>GENERAL NOTES</t>
  </si>
  <si>
    <t>NOTES ABOUT HST</t>
  </si>
  <si>
    <t>NOTES FOR US</t>
  </si>
  <si>
    <t xml:space="preserve">Gross Sales </t>
  </si>
  <si>
    <t>Staples- paperclips</t>
  </si>
  <si>
    <t>SAMPLE ONLY DO NOT ROUND</t>
  </si>
  <si>
    <t>TOTAL</t>
  </si>
  <si>
    <t>Sales record - You only have to enter Sales collected, HST &amp; Total are calculated</t>
  </si>
  <si>
    <t>Expenses- You should enter ALL of your business expenses here, feel free to duplicate this page if you want to separate business bank account &amp; credit card</t>
  </si>
  <si>
    <t>Medical Page- Make sure you state where medical expense was purchased, what date, and total expense. If you have a medical plan make sure we know your NET expense.</t>
  </si>
  <si>
    <t>Home Office Page- Very straight forward</t>
  </si>
  <si>
    <t>Mileage- Make sure you have opening &amp; closing km amounts in correctly</t>
  </si>
  <si>
    <t>Auto Fuel</t>
  </si>
  <si>
    <t>Auto Insurance</t>
  </si>
  <si>
    <t>Auto License Fees</t>
  </si>
  <si>
    <t>Auto Repairs</t>
  </si>
  <si>
    <t>Refund/Owing</t>
  </si>
  <si>
    <t>HST REGISTERED</t>
  </si>
  <si>
    <t>NOT HST REGISTERED</t>
  </si>
  <si>
    <t>EXAMPLE-Staples, purchased business cards</t>
  </si>
  <si>
    <t>Parking</t>
  </si>
  <si>
    <t>407 Fees</t>
  </si>
  <si>
    <t>PUT YOUR NAME HERE-- complete on "read here first" page only to flow through all sheets</t>
  </si>
  <si>
    <r>
      <t xml:space="preserve">Fuel Costs    </t>
    </r>
    <r>
      <rPr>
        <b/>
        <u val="singleAccounting"/>
        <sz val="10"/>
        <rFont val="Arial"/>
        <family val="2"/>
      </rPr>
      <t>NOT CAR FUEL</t>
    </r>
  </si>
  <si>
    <t>Cost of Goods Sold-Purchases</t>
  </si>
  <si>
    <t>Mike Libbey</t>
  </si>
  <si>
    <t>Went to YBL</t>
  </si>
  <si>
    <t>EXAMPLE</t>
  </si>
  <si>
    <t>DELETE</t>
  </si>
  <si>
    <t>Totals itself from below</t>
  </si>
  <si>
    <t>Manually put in</t>
  </si>
  <si>
    <t>Totals from mileage 2018 (or manually put in)</t>
  </si>
  <si>
    <t>Dr. Smith</t>
  </si>
  <si>
    <t>EXAMPLE - DELETE</t>
  </si>
  <si>
    <t>Expense Type</t>
  </si>
  <si>
    <t>Prescription</t>
  </si>
  <si>
    <t>Amount Reimbursed (by insurance, benefits, etc.)</t>
  </si>
  <si>
    <t>TOTAL NET EXPENSE</t>
  </si>
  <si>
    <t>ZERO Column</t>
  </si>
  <si>
    <t>Contact us with any questions at 905-436-6663 or support@yourbottomline.ws</t>
  </si>
  <si>
    <t>Totals from mileage 2019 (or manually put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</si>
</sst>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00_);[Red]\(&quot;$&quot;#,##0.00\)"/>
    <numFmt numFmtId="165" formatCode="_(&quot;$&quot;* #,##0.00_);_(&quot;$&quot;* \(#,##0.00\);_(&quot;$&quot;* &quot;-&quot;??_);_(@_)"/>
    <numFmt numFmtId="166" formatCode="_(* #,##0.00_);_(* \(#,##0.00\);_(* &quot;-&quot;??_);_(@_)"/>
    <numFmt numFmtId="167" formatCode="[$-409]mmmm\ d\,\ yyyy;@"/>
    <numFmt numFmtId="168" formatCode="&quot;$&quot;#,##0.00"/>
    <numFmt numFmtId="169" formatCode="mmmm\-yy"/>
    <numFmt numFmtId="170" formatCode="ddd\,\ m/d/yyyy"/>
    <numFmt numFmtId="171" formatCode="[$-409]d\-mmm\-yy;@"/>
    <numFmt numFmtId="172" formatCode="_(* #,##0_);_(* \(#,##0\);_(* &quot;-&quot;??_);_(@_)"/>
  </numFmts>
  <fonts count="25">
    <font>
      <sz val="10"/>
      <name val="Arial"/>
    </font>
    <font>
      <sz val="10"/>
      <name val="Arial"/>
      <family val="2"/>
    </font>
    <font>
      <b/>
      <sz val="10"/>
      <name val="Arial"/>
      <family val="2"/>
    </font>
    <font>
      <sz val="10"/>
      <name val="Arial"/>
      <family val="2"/>
    </font>
    <font>
      <sz val="9"/>
      <name val="Geneva"/>
    </font>
    <font>
      <b/>
      <sz val="9"/>
      <name val="Geneva"/>
    </font>
    <font>
      <sz val="10"/>
      <name val="Geneva"/>
    </font>
    <font>
      <sz val="8"/>
      <name val="Arial"/>
      <family val="2"/>
    </font>
    <font>
      <b/>
      <sz val="11"/>
      <name val="Arial"/>
      <family val="2"/>
    </font>
    <font>
      <b/>
      <u/>
      <sz val="14"/>
      <name val="Arial"/>
      <family val="2"/>
    </font>
    <font>
      <sz val="11"/>
      <name val="Arial"/>
      <family val="2"/>
    </font>
    <font>
      <b/>
      <sz val="11"/>
      <color indexed="10"/>
      <name val="Arial"/>
      <family val="2"/>
    </font>
    <font>
      <sz val="9"/>
      <color indexed="81"/>
      <name val="Tahoma"/>
      <family val="2"/>
    </font>
    <font>
      <b/>
      <sz val="9"/>
      <color indexed="81"/>
      <name val="Tahoma"/>
      <family val="2"/>
    </font>
    <font>
      <sz val="10"/>
      <name val="Arial"/>
      <family val="2"/>
    </font>
    <font>
      <b/>
      <u val="singleAccounting"/>
      <sz val="10"/>
      <name val="Arial"/>
      <family val="2"/>
    </font>
    <font>
      <i/>
      <sz val="8"/>
      <name val="Geneva"/>
    </font>
    <font>
      <b/>
      <sz val="10"/>
      <color rgb="FFFF0000"/>
      <name val="Arial"/>
      <family val="2"/>
    </font>
    <font>
      <sz val="10"/>
      <name val="Arial"/>
      <family val="2"/>
    </font>
    <font>
      <sz val="10"/>
      <color rgb="FFFF0000"/>
      <name val="Arial"/>
      <family val="2"/>
    </font>
    <font>
      <sz val="9"/>
      <color rgb="FFFF0000"/>
      <name val="Geneva"/>
    </font>
    <font>
      <sz val="14"/>
      <name val="Arial"/>
      <family val="2"/>
    </font>
    <font>
      <b/>
      <sz val="14"/>
      <name val="Arial"/>
      <family val="2"/>
    </font>
    <font>
      <sz val="26"/>
      <name val="Geneva"/>
    </font>
    <font>
      <sz val="18"/>
      <name val="Arial"/>
      <family val="2"/>
    </font>
  </fonts>
  <fills count="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3" tint="0.39997558519241921"/>
        <bgColor indexed="64"/>
      </patternFill>
    </fill>
    <fill>
      <patternFill patternType="solid">
        <fgColor rgb="FF4DB748"/>
        <bgColor indexed="64"/>
      </patternFill>
    </fill>
    <fill>
      <patternFill patternType="solid">
        <fgColor theme="1"/>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s>
  <cellStyleXfs count="5">
    <xf numFmtId="0" fontId="0" fillId="0" borderId="0"/>
    <xf numFmtId="166" fontId="1" fillId="0" borderId="0" applyFont="0" applyFill="0" applyBorder="0" applyAlignment="0" applyProtection="0"/>
    <xf numFmtId="165" fontId="1" fillId="0" borderId="0" applyFont="0" applyFill="0" applyBorder="0" applyAlignment="0" applyProtection="0"/>
    <xf numFmtId="0" fontId="4" fillId="0" borderId="0"/>
    <xf numFmtId="9" fontId="1" fillId="0" borderId="0" applyFont="0" applyFill="0" applyBorder="0" applyAlignment="0" applyProtection="0"/>
  </cellStyleXfs>
  <cellXfs count="105">
    <xf numFmtId="0" fontId="0" fillId="0" borderId="0" xfId="0"/>
    <xf numFmtId="0" fontId="2" fillId="0" borderId="0" xfId="0" applyFont="1"/>
    <xf numFmtId="0" fontId="2" fillId="0" borderId="0" xfId="0" applyFont="1" applyAlignment="1">
      <alignment wrapText="1"/>
    </xf>
    <xf numFmtId="0" fontId="2" fillId="0" borderId="1" xfId="0" applyFont="1" applyBorder="1" applyAlignment="1">
      <alignment wrapText="1"/>
    </xf>
    <xf numFmtId="14" fontId="0" fillId="0" borderId="0" xfId="0" applyNumberFormat="1"/>
    <xf numFmtId="166" fontId="0" fillId="0" borderId="0" xfId="1" applyFont="1"/>
    <xf numFmtId="166" fontId="2" fillId="0" borderId="1" xfId="1" applyFont="1" applyBorder="1" applyAlignment="1">
      <alignment wrapText="1"/>
    </xf>
    <xf numFmtId="166" fontId="2" fillId="0" borderId="2" xfId="1" applyFont="1" applyBorder="1"/>
    <xf numFmtId="15" fontId="2" fillId="0" borderId="0" xfId="0" applyNumberFormat="1" applyFont="1"/>
    <xf numFmtId="166" fontId="1" fillId="0" borderId="0" xfId="1"/>
    <xf numFmtId="15" fontId="2" fillId="0" borderId="1" xfId="0" applyNumberFormat="1" applyFont="1" applyBorder="1" applyAlignment="1">
      <alignment wrapText="1"/>
    </xf>
    <xf numFmtId="167" fontId="3" fillId="0" borderId="0" xfId="0" applyNumberFormat="1" applyFont="1"/>
    <xf numFmtId="168" fontId="0" fillId="0" borderId="0" xfId="0" applyNumberFormat="1"/>
    <xf numFmtId="15" fontId="0" fillId="0" borderId="0" xfId="0" applyNumberFormat="1"/>
    <xf numFmtId="169" fontId="2" fillId="0" borderId="0" xfId="0" applyNumberFormat="1" applyFont="1"/>
    <xf numFmtId="0" fontId="5" fillId="0" borderId="1" xfId="3" applyFont="1" applyBorder="1" applyAlignment="1">
      <alignment wrapText="1"/>
    </xf>
    <xf numFmtId="0" fontId="4" fillId="0" borderId="0" xfId="3"/>
    <xf numFmtId="166" fontId="4" fillId="0" borderId="0" xfId="1" applyFont="1"/>
    <xf numFmtId="14" fontId="5" fillId="0" borderId="0" xfId="3" applyNumberFormat="1" applyFont="1"/>
    <xf numFmtId="0" fontId="6" fillId="0" borderId="0" xfId="3" applyFont="1" applyAlignment="1">
      <alignment horizontal="left" indent="1"/>
    </xf>
    <xf numFmtId="170" fontId="5" fillId="0" borderId="0" xfId="3" applyNumberFormat="1" applyFont="1"/>
    <xf numFmtId="10" fontId="4" fillId="0" borderId="0" xfId="4" applyNumberFormat="1" applyFont="1"/>
    <xf numFmtId="14" fontId="4" fillId="0" borderId="0" xfId="3" applyNumberFormat="1"/>
    <xf numFmtId="0" fontId="5" fillId="0" borderId="0" xfId="3" applyFont="1"/>
    <xf numFmtId="166" fontId="0" fillId="0" borderId="2" xfId="1" applyFont="1" applyBorder="1"/>
    <xf numFmtId="166" fontId="2" fillId="0" borderId="0" xfId="1" applyFont="1" applyAlignment="1">
      <alignment wrapText="1"/>
    </xf>
    <xf numFmtId="171" fontId="0" fillId="0" borderId="0" xfId="0" applyNumberFormat="1"/>
    <xf numFmtId="164" fontId="0" fillId="0" borderId="0" xfId="0" applyNumberFormat="1"/>
    <xf numFmtId="172" fontId="2" fillId="0" borderId="0" xfId="1" applyNumberFormat="1" applyFont="1"/>
    <xf numFmtId="172" fontId="2" fillId="0" borderId="1" xfId="1" applyNumberFormat="1" applyFont="1" applyBorder="1" applyAlignment="1">
      <alignment wrapText="1"/>
    </xf>
    <xf numFmtId="172" fontId="0" fillId="0" borderId="0" xfId="1" applyNumberFormat="1" applyFont="1"/>
    <xf numFmtId="166" fontId="2" fillId="0" borderId="1" xfId="1" applyFont="1" applyBorder="1" applyAlignment="1">
      <alignment horizontal="center" wrapText="1"/>
    </xf>
    <xf numFmtId="166" fontId="0" fillId="0" borderId="0" xfId="0" applyNumberFormat="1"/>
    <xf numFmtId="167" fontId="2" fillId="0" borderId="0" xfId="0" applyNumberFormat="1" applyFont="1"/>
    <xf numFmtId="0" fontId="0" fillId="0" borderId="0" xfId="0" applyAlignment="1">
      <alignment wrapText="1"/>
    </xf>
    <xf numFmtId="166" fontId="0" fillId="0" borderId="0" xfId="1" applyFont="1" applyAlignment="1">
      <alignment wrapText="1"/>
    </xf>
    <xf numFmtId="172" fontId="3" fillId="0" borderId="0" xfId="1" applyNumberFormat="1" applyFont="1"/>
    <xf numFmtId="0" fontId="9" fillId="0" borderId="0" xfId="0" applyFont="1"/>
    <xf numFmtId="0" fontId="3" fillId="0" borderId="0" xfId="0" applyFont="1" applyAlignment="1">
      <alignment wrapText="1"/>
    </xf>
    <xf numFmtId="0" fontId="2" fillId="0" borderId="0" xfId="0" applyFont="1" applyAlignment="1">
      <alignment horizontal="right"/>
    </xf>
    <xf numFmtId="0" fontId="10" fillId="0" borderId="0" xfId="0" applyFont="1" applyAlignment="1">
      <alignment wrapText="1"/>
    </xf>
    <xf numFmtId="166" fontId="2" fillId="2" borderId="0" xfId="1" applyFont="1" applyFill="1" applyAlignment="1">
      <alignment wrapText="1"/>
    </xf>
    <xf numFmtId="0" fontId="2" fillId="2" borderId="0" xfId="0" applyFont="1" applyFill="1"/>
    <xf numFmtId="0" fontId="2" fillId="2" borderId="0" xfId="0" applyFont="1" applyFill="1" applyAlignment="1">
      <alignment wrapText="1"/>
    </xf>
    <xf numFmtId="166" fontId="2" fillId="0" borderId="0" xfId="1" applyFont="1" applyAlignment="1">
      <alignment horizontal="center" wrapText="1"/>
    </xf>
    <xf numFmtId="166" fontId="3" fillId="0" borderId="0" xfId="1" applyFont="1" applyAlignment="1">
      <alignment wrapText="1"/>
    </xf>
    <xf numFmtId="165" fontId="0" fillId="0" borderId="0" xfId="2" applyFont="1"/>
    <xf numFmtId="165" fontId="1" fillId="0" borderId="0" xfId="2"/>
    <xf numFmtId="165" fontId="2" fillId="0" borderId="1" xfId="2" applyFont="1" applyBorder="1" applyAlignment="1">
      <alignment wrapText="1"/>
    </xf>
    <xf numFmtId="165" fontId="2" fillId="0" borderId="1" xfId="2" applyFont="1" applyBorder="1"/>
    <xf numFmtId="165" fontId="2" fillId="0" borderId="0" xfId="2" applyFont="1" applyAlignment="1">
      <alignment wrapText="1"/>
    </xf>
    <xf numFmtId="165" fontId="2" fillId="0" borderId="2" xfId="2" applyFont="1" applyBorder="1"/>
    <xf numFmtId="0" fontId="4" fillId="2" borderId="0" xfId="3" applyFill="1"/>
    <xf numFmtId="0" fontId="5" fillId="0" borderId="3" xfId="3" applyFont="1" applyBorder="1"/>
    <xf numFmtId="165" fontId="2" fillId="0" borderId="0" xfId="2" applyFont="1"/>
    <xf numFmtId="165" fontId="2" fillId="0" borderId="1" xfId="2" applyFont="1" applyBorder="1" applyAlignment="1">
      <alignment horizontal="center" wrapText="1"/>
    </xf>
    <xf numFmtId="15" fontId="2" fillId="3" borderId="1" xfId="0" applyNumberFormat="1" applyFont="1" applyFill="1" applyBorder="1" applyAlignment="1">
      <alignment wrapText="1"/>
    </xf>
    <xf numFmtId="0" fontId="2" fillId="3" borderId="1" xfId="0" applyFont="1" applyFill="1" applyBorder="1" applyAlignment="1">
      <alignment wrapText="1"/>
    </xf>
    <xf numFmtId="166" fontId="2" fillId="3" borderId="1" xfId="1" applyFont="1" applyFill="1" applyBorder="1" applyAlignment="1">
      <alignment wrapText="1"/>
    </xf>
    <xf numFmtId="167" fontId="3" fillId="3" borderId="0" xfId="0" applyNumberFormat="1" applyFont="1" applyFill="1"/>
    <xf numFmtId="172" fontId="3" fillId="3" borderId="0" xfId="1" applyNumberFormat="1" applyFont="1" applyFill="1"/>
    <xf numFmtId="0" fontId="0" fillId="3" borderId="0" xfId="0" applyFill="1"/>
    <xf numFmtId="168" fontId="0" fillId="3" borderId="0" xfId="0" applyNumberFormat="1" applyFill="1"/>
    <xf numFmtId="15" fontId="2" fillId="4" borderId="1" xfId="0" applyNumberFormat="1" applyFont="1" applyFill="1" applyBorder="1" applyAlignment="1">
      <alignment wrapText="1"/>
    </xf>
    <xf numFmtId="0" fontId="2" fillId="4" borderId="1" xfId="0" applyFont="1" applyFill="1" applyBorder="1" applyAlignment="1">
      <alignment wrapText="1"/>
    </xf>
    <xf numFmtId="166" fontId="2" fillId="4" borderId="1" xfId="1" applyFont="1" applyFill="1" applyBorder="1" applyAlignment="1">
      <alignment wrapText="1"/>
    </xf>
    <xf numFmtId="167" fontId="3" fillId="4" borderId="0" xfId="0" applyNumberFormat="1" applyFont="1" applyFill="1"/>
    <xf numFmtId="172" fontId="3" fillId="4" borderId="0" xfId="1" applyNumberFormat="1" applyFont="1" applyFill="1"/>
    <xf numFmtId="0" fontId="0" fillId="4" borderId="0" xfId="0" applyFill="1"/>
    <xf numFmtId="168" fontId="0" fillId="4" borderId="0" xfId="0" applyNumberFormat="1" applyFill="1"/>
    <xf numFmtId="166" fontId="1" fillId="4" borderId="0" xfId="1" applyFill="1"/>
    <xf numFmtId="165" fontId="1" fillId="4" borderId="0" xfId="2" applyFill="1"/>
    <xf numFmtId="165" fontId="2" fillId="4" borderId="1" xfId="2" applyFont="1" applyFill="1" applyBorder="1" applyAlignment="1">
      <alignment wrapText="1"/>
    </xf>
    <xf numFmtId="165" fontId="2" fillId="4" borderId="2" xfId="2" applyFont="1" applyFill="1" applyBorder="1"/>
    <xf numFmtId="166" fontId="14" fillId="3" borderId="0" xfId="1" applyFont="1" applyFill="1"/>
    <xf numFmtId="172" fontId="17" fillId="3" borderId="0" xfId="1" applyNumberFormat="1" applyFont="1" applyFill="1"/>
    <xf numFmtId="172" fontId="18" fillId="3" borderId="0" xfId="1" applyNumberFormat="1" applyFont="1" applyFill="1"/>
    <xf numFmtId="166" fontId="18" fillId="3" borderId="0" xfId="1" applyFont="1" applyFill="1"/>
    <xf numFmtId="0" fontId="3" fillId="3" borderId="0" xfId="0" applyFont="1" applyFill="1"/>
    <xf numFmtId="172" fontId="19" fillId="3" borderId="0" xfId="1" applyNumberFormat="1" applyFont="1" applyFill="1"/>
    <xf numFmtId="0" fontId="4" fillId="3" borderId="0" xfId="3" applyFill="1"/>
    <xf numFmtId="0" fontId="20" fillId="3" borderId="0" xfId="3" applyFont="1" applyFill="1"/>
    <xf numFmtId="0" fontId="5" fillId="0" borderId="1" xfId="3" applyFont="1" applyBorder="1" applyAlignment="1">
      <alignment horizontal="center" wrapText="1"/>
    </xf>
    <xf numFmtId="0" fontId="16" fillId="0" borderId="0" xfId="3" applyFont="1"/>
    <xf numFmtId="166" fontId="1" fillId="2" borderId="0" xfId="1" applyFill="1"/>
    <xf numFmtId="171" fontId="0" fillId="3" borderId="0" xfId="0" applyNumberFormat="1" applyFill="1"/>
    <xf numFmtId="0" fontId="2" fillId="0" borderId="0" xfId="0" applyFont="1" applyAlignment="1">
      <alignment horizontal="center"/>
    </xf>
    <xf numFmtId="171" fontId="2" fillId="0" borderId="0" xfId="0" applyNumberFormat="1" applyFont="1" applyAlignment="1">
      <alignment horizontal="center"/>
    </xf>
    <xf numFmtId="166" fontId="2" fillId="2" borderId="0" xfId="1" applyFont="1" applyFill="1" applyAlignment="1">
      <alignment horizontal="center" wrapText="1"/>
    </xf>
    <xf numFmtId="165" fontId="1" fillId="3" borderId="0" xfId="2" applyFill="1"/>
    <xf numFmtId="165" fontId="1" fillId="2" borderId="0" xfId="2" applyFill="1"/>
    <xf numFmtId="165" fontId="21" fillId="3" borderId="0" xfId="2" applyFont="1" applyFill="1"/>
    <xf numFmtId="0" fontId="22" fillId="0" borderId="0" xfId="0" applyFont="1"/>
    <xf numFmtId="0" fontId="5" fillId="5" borderId="0" xfId="3" applyFont="1" applyFill="1"/>
    <xf numFmtId="0" fontId="4" fillId="5" borderId="0" xfId="3" applyFill="1"/>
    <xf numFmtId="166" fontId="4" fillId="5" borderId="0" xfId="1" applyFont="1" applyFill="1"/>
    <xf numFmtId="0" fontId="5" fillId="6" borderId="0" xfId="3" applyFont="1" applyFill="1"/>
    <xf numFmtId="0" fontId="4" fillId="6" borderId="0" xfId="3" applyFill="1"/>
    <xf numFmtId="166" fontId="4" fillId="6" borderId="0" xfId="1" applyFont="1" applyFill="1"/>
    <xf numFmtId="0" fontId="1" fillId="5" borderId="0" xfId="0" applyFont="1" applyFill="1" applyAlignment="1">
      <alignment vertical="center"/>
    </xf>
    <xf numFmtId="0" fontId="23" fillId="5" borderId="0" xfId="3" applyFont="1" applyFill="1"/>
    <xf numFmtId="0" fontId="24" fillId="0" borderId="0" xfId="0" applyFont="1"/>
    <xf numFmtId="0" fontId="23" fillId="0" borderId="0" xfId="3" applyFont="1"/>
    <xf numFmtId="0" fontId="2" fillId="2" borderId="0" xfId="0" applyFont="1" applyFill="1" applyAlignment="1">
      <alignment wrapText="1"/>
    </xf>
    <xf numFmtId="0" fontId="3" fillId="3" borderId="0" xfId="0" applyFont="1" applyFill="1" applyAlignment="1">
      <alignment horizontal="center" wrapText="1"/>
    </xf>
  </cellXfs>
  <cellStyles count="5">
    <cellStyle name="Comma" xfId="1" builtinId="3"/>
    <cellStyle name="Currency" xfId="2" builtinId="4"/>
    <cellStyle name="Normal" xfId="0" builtinId="0"/>
    <cellStyle name="Normal_Mileage" xfId="3"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165652</xdr:colOff>
      <xdr:row>1</xdr:row>
      <xdr:rowOff>16565</xdr:rowOff>
    </xdr:from>
    <xdr:to>
      <xdr:col>2</xdr:col>
      <xdr:colOff>657225</xdr:colOff>
      <xdr:row>1</xdr:row>
      <xdr:rowOff>1480694</xdr:rowOff>
    </xdr:to>
    <xdr:pic>
      <xdr:nvPicPr>
        <xdr:cNvPr id="2" name="Picture 1">
          <a:extLst>
            <a:ext uri="{FF2B5EF4-FFF2-40B4-BE49-F238E27FC236}">
              <a16:creationId xmlns:a16="http://schemas.microsoft.com/office/drawing/2014/main" id="{9E19440E-01BC-4384-99F5-20232F6353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652" y="207065"/>
          <a:ext cx="2562225" cy="1464129"/>
        </a:xfrm>
        <a:prstGeom prst="rect">
          <a:avLst/>
        </a:prstGeom>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60</xdr:row>
      <xdr:rowOff>0</xdr:rowOff>
    </xdr:from>
    <xdr:to>
      <xdr:col>0</xdr:col>
      <xdr:colOff>95250</xdr:colOff>
      <xdr:row>60</xdr:row>
      <xdr:rowOff>9525</xdr:rowOff>
    </xdr:to>
    <xdr:pic>
      <xdr:nvPicPr>
        <xdr:cNvPr id="14969" name="Picture 1" descr="spacer">
          <a:extLst>
            <a:ext uri="{FF2B5EF4-FFF2-40B4-BE49-F238E27FC236}">
              <a16:creationId xmlns:a16="http://schemas.microsoft.com/office/drawing/2014/main" id="{00000000-0008-0000-0900-000079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0" name="Picture 2" descr="spacer">
          <a:extLst>
            <a:ext uri="{FF2B5EF4-FFF2-40B4-BE49-F238E27FC236}">
              <a16:creationId xmlns:a16="http://schemas.microsoft.com/office/drawing/2014/main" id="{00000000-0008-0000-0900-00007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1" name="Picture 3" descr="spacer">
          <a:extLst>
            <a:ext uri="{FF2B5EF4-FFF2-40B4-BE49-F238E27FC236}">
              <a16:creationId xmlns:a16="http://schemas.microsoft.com/office/drawing/2014/main" id="{00000000-0008-0000-0900-00007B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2" name="Picture 4" descr="spacer">
          <a:extLst>
            <a:ext uri="{FF2B5EF4-FFF2-40B4-BE49-F238E27FC236}">
              <a16:creationId xmlns:a16="http://schemas.microsoft.com/office/drawing/2014/main" id="{00000000-0008-0000-0900-00007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3" name="Picture 5" descr="spacer">
          <a:extLst>
            <a:ext uri="{FF2B5EF4-FFF2-40B4-BE49-F238E27FC236}">
              <a16:creationId xmlns:a16="http://schemas.microsoft.com/office/drawing/2014/main" id="{00000000-0008-0000-0900-00007D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4" name="Picture 6" descr="spacer">
          <a:extLst>
            <a:ext uri="{FF2B5EF4-FFF2-40B4-BE49-F238E27FC236}">
              <a16:creationId xmlns:a16="http://schemas.microsoft.com/office/drawing/2014/main" id="{00000000-0008-0000-0900-00007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5" name="Picture 7" descr="spacer">
          <a:extLst>
            <a:ext uri="{FF2B5EF4-FFF2-40B4-BE49-F238E27FC236}">
              <a16:creationId xmlns:a16="http://schemas.microsoft.com/office/drawing/2014/main" id="{00000000-0008-0000-0900-00007F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6" name="Picture 8" descr="spacer">
          <a:extLst>
            <a:ext uri="{FF2B5EF4-FFF2-40B4-BE49-F238E27FC236}">
              <a16:creationId xmlns:a16="http://schemas.microsoft.com/office/drawing/2014/main" id="{00000000-0008-0000-0900-00008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7" name="Picture 9" descr="spacer">
          <a:extLst>
            <a:ext uri="{FF2B5EF4-FFF2-40B4-BE49-F238E27FC236}">
              <a16:creationId xmlns:a16="http://schemas.microsoft.com/office/drawing/2014/main" id="{00000000-0008-0000-0900-000081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8" name="Picture 10" descr="spacer">
          <a:extLst>
            <a:ext uri="{FF2B5EF4-FFF2-40B4-BE49-F238E27FC236}">
              <a16:creationId xmlns:a16="http://schemas.microsoft.com/office/drawing/2014/main" id="{00000000-0008-0000-0900-000082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79" name="Picture 11" descr="spacer">
          <a:extLst>
            <a:ext uri="{FF2B5EF4-FFF2-40B4-BE49-F238E27FC236}">
              <a16:creationId xmlns:a16="http://schemas.microsoft.com/office/drawing/2014/main" id="{00000000-0008-0000-0900-000083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0</xdr:rowOff>
    </xdr:from>
    <xdr:to>
      <xdr:col>0</xdr:col>
      <xdr:colOff>95250</xdr:colOff>
      <xdr:row>60</xdr:row>
      <xdr:rowOff>9525</xdr:rowOff>
    </xdr:to>
    <xdr:pic>
      <xdr:nvPicPr>
        <xdr:cNvPr id="14980" name="Picture 12" descr="spacer">
          <a:extLst>
            <a:ext uri="{FF2B5EF4-FFF2-40B4-BE49-F238E27FC236}">
              <a16:creationId xmlns:a16="http://schemas.microsoft.com/office/drawing/2014/main" id="{00000000-0008-0000-0900-000084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1" name="Picture 13" descr="spacer">
          <a:extLst>
            <a:ext uri="{FF2B5EF4-FFF2-40B4-BE49-F238E27FC236}">
              <a16:creationId xmlns:a16="http://schemas.microsoft.com/office/drawing/2014/main" id="{00000000-0008-0000-0900-000085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2" name="Picture 14" descr="spacer">
          <a:extLst>
            <a:ext uri="{FF2B5EF4-FFF2-40B4-BE49-F238E27FC236}">
              <a16:creationId xmlns:a16="http://schemas.microsoft.com/office/drawing/2014/main" id="{00000000-0008-0000-0900-000086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3" name="Picture 15" descr="spacer">
          <a:extLst>
            <a:ext uri="{FF2B5EF4-FFF2-40B4-BE49-F238E27FC236}">
              <a16:creationId xmlns:a16="http://schemas.microsoft.com/office/drawing/2014/main" id="{00000000-0008-0000-0900-000087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4" name="Picture 16" descr="spacer">
          <a:extLst>
            <a:ext uri="{FF2B5EF4-FFF2-40B4-BE49-F238E27FC236}">
              <a16:creationId xmlns:a16="http://schemas.microsoft.com/office/drawing/2014/main" id="{00000000-0008-0000-0900-000088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5" name="Picture 17" descr="spacer">
          <a:extLst>
            <a:ext uri="{FF2B5EF4-FFF2-40B4-BE49-F238E27FC236}">
              <a16:creationId xmlns:a16="http://schemas.microsoft.com/office/drawing/2014/main" id="{00000000-0008-0000-0900-000089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6" name="Picture 18" descr="spacer">
          <a:extLst>
            <a:ext uri="{FF2B5EF4-FFF2-40B4-BE49-F238E27FC236}">
              <a16:creationId xmlns:a16="http://schemas.microsoft.com/office/drawing/2014/main" id="{00000000-0008-0000-0900-00008A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7" name="Picture 19" descr="spacer">
          <a:extLst>
            <a:ext uri="{FF2B5EF4-FFF2-40B4-BE49-F238E27FC236}">
              <a16:creationId xmlns:a16="http://schemas.microsoft.com/office/drawing/2014/main" id="{00000000-0008-0000-0900-00008B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8" name="Picture 20" descr="spacer">
          <a:extLst>
            <a:ext uri="{FF2B5EF4-FFF2-40B4-BE49-F238E27FC236}">
              <a16:creationId xmlns:a16="http://schemas.microsoft.com/office/drawing/2014/main" id="{00000000-0008-0000-0900-00008C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89" name="Picture 21" descr="spacer">
          <a:extLst>
            <a:ext uri="{FF2B5EF4-FFF2-40B4-BE49-F238E27FC236}">
              <a16:creationId xmlns:a16="http://schemas.microsoft.com/office/drawing/2014/main" id="{00000000-0008-0000-0900-00008D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90" name="Picture 22" descr="spacer">
          <a:extLst>
            <a:ext uri="{FF2B5EF4-FFF2-40B4-BE49-F238E27FC236}">
              <a16:creationId xmlns:a16="http://schemas.microsoft.com/office/drawing/2014/main" id="{00000000-0008-0000-0900-00008E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91" name="Picture 23" descr="spacer">
          <a:extLst>
            <a:ext uri="{FF2B5EF4-FFF2-40B4-BE49-F238E27FC236}">
              <a16:creationId xmlns:a16="http://schemas.microsoft.com/office/drawing/2014/main" id="{00000000-0008-0000-0900-00008F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59</xdr:row>
      <xdr:rowOff>0</xdr:rowOff>
    </xdr:from>
    <xdr:to>
      <xdr:col>0</xdr:col>
      <xdr:colOff>95250</xdr:colOff>
      <xdr:row>59</xdr:row>
      <xdr:rowOff>9525</xdr:rowOff>
    </xdr:to>
    <xdr:pic>
      <xdr:nvPicPr>
        <xdr:cNvPr id="14992" name="Picture 24" descr="spacer">
          <a:extLst>
            <a:ext uri="{FF2B5EF4-FFF2-40B4-BE49-F238E27FC236}">
              <a16:creationId xmlns:a16="http://schemas.microsoft.com/office/drawing/2014/main" id="{00000000-0008-0000-0900-000090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9525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
  <sheetViews>
    <sheetView workbookViewId="0">
      <selection activeCell="B7" sqref="B7"/>
    </sheetView>
  </sheetViews>
  <sheetFormatPr defaultRowHeight="12.75"/>
  <cols>
    <col min="1" max="1" width="14" bestFit="1" customWidth="1"/>
    <col min="2" max="2" width="11.28515625" bestFit="1" customWidth="1"/>
  </cols>
  <sheetData>
    <row r="1" spans="1:2">
      <c r="A1" s="54" t="s">
        <v>28</v>
      </c>
      <c r="B1" s="54" t="e">
        <f>+'Sales Record'!#REF!</f>
        <v>#REF!</v>
      </c>
    </row>
    <row r="2" spans="1:2">
      <c r="A2" s="54" t="s">
        <v>32</v>
      </c>
      <c r="B2" s="54" t="e">
        <f>+'Sales Record'!#REF!</f>
        <v>#REF!</v>
      </c>
    </row>
    <row r="3" spans="1:2">
      <c r="A3" s="54" t="s">
        <v>33</v>
      </c>
      <c r="B3" s="54" t="e">
        <f>+Expenses!#REF!</f>
        <v>#REF!</v>
      </c>
    </row>
    <row r="4" spans="1:2">
      <c r="A4" s="54" t="s">
        <v>89</v>
      </c>
      <c r="B4" s="54" t="e">
        <f>+B2-B3</f>
        <v>#REF!</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3A393-9011-491A-AD0D-646FFE5089F4}">
  <dimension ref="A1:F371"/>
  <sheetViews>
    <sheetView zoomScale="130" zoomScaleNormal="130" workbookViewId="0">
      <pane ySplit="3" topLeftCell="A4" activePane="bottomLeft" state="frozen"/>
      <selection pane="bottomLeft" activeCell="B355" sqref="B355"/>
    </sheetView>
  </sheetViews>
  <sheetFormatPr defaultColWidth="11.42578125" defaultRowHeight="12"/>
  <cols>
    <col min="1" max="1" width="14.5703125" style="23" bestFit="1" customWidth="1"/>
    <col min="2" max="2" width="9.42578125" style="16" bestFit="1" customWidth="1"/>
    <col min="3" max="3" width="14.7109375" style="16" bestFit="1" customWidth="1"/>
    <col min="4" max="4" width="11.42578125" style="16" customWidth="1"/>
    <col min="5" max="5" width="11.42578125" style="17" customWidth="1"/>
    <col min="6" max="16384" width="11.42578125" style="16"/>
  </cols>
  <sheetData>
    <row r="1" spans="1:6" ht="12.75">
      <c r="A1" s="8" t="str">
        <f>+'READ HERE FIRST!'!A1</f>
        <v>PUT YOUR NAME HERE-- complete on "read here first" page only to flow through all sheets</v>
      </c>
    </row>
    <row r="2" spans="1:6" ht="12.75">
      <c r="A2" s="8"/>
    </row>
    <row r="3" spans="1:6" ht="24">
      <c r="A3" s="15" t="s">
        <v>0</v>
      </c>
      <c r="B3" s="82" t="s">
        <v>14</v>
      </c>
      <c r="C3" s="15" t="s">
        <v>1</v>
      </c>
    </row>
    <row r="4" spans="1:6" ht="12.75">
      <c r="A4" s="18"/>
      <c r="B4" s="81" t="s">
        <v>100</v>
      </c>
      <c r="C4" s="81" t="s">
        <v>101</v>
      </c>
      <c r="D4" s="19" t="s">
        <v>15</v>
      </c>
    </row>
    <row r="5" spans="1:6">
      <c r="A5" s="20">
        <v>43466</v>
      </c>
      <c r="B5" s="80">
        <v>50</v>
      </c>
      <c r="C5" s="80" t="s">
        <v>99</v>
      </c>
      <c r="D5" s="16" t="s">
        <v>16</v>
      </c>
      <c r="E5" s="17">
        <f>+'Mileage 2018'!E6</f>
        <v>275000</v>
      </c>
      <c r="F5" s="83" t="s">
        <v>104</v>
      </c>
    </row>
    <row r="6" spans="1:6">
      <c r="A6" s="20">
        <v>43467</v>
      </c>
      <c r="D6" s="16" t="s">
        <v>17</v>
      </c>
      <c r="E6" s="17">
        <v>300000</v>
      </c>
      <c r="F6" s="83" t="s">
        <v>103</v>
      </c>
    </row>
    <row r="7" spans="1:6">
      <c r="A7" s="20">
        <v>43468</v>
      </c>
      <c r="D7" s="16" t="s">
        <v>18</v>
      </c>
      <c r="E7" s="17">
        <f>+E6-E5</f>
        <v>25000</v>
      </c>
      <c r="F7" s="83"/>
    </row>
    <row r="8" spans="1:6">
      <c r="A8" s="20">
        <v>43469</v>
      </c>
      <c r="D8" s="16" t="s">
        <v>19</v>
      </c>
      <c r="E8" s="17">
        <f>+B371</f>
        <v>50</v>
      </c>
      <c r="F8" s="83" t="s">
        <v>102</v>
      </c>
    </row>
    <row r="9" spans="1:6">
      <c r="A9" s="20">
        <v>43470</v>
      </c>
      <c r="D9" s="16" t="s">
        <v>20</v>
      </c>
      <c r="E9" s="21">
        <f>+E8/E7</f>
        <v>2E-3</v>
      </c>
    </row>
    <row r="10" spans="1:6">
      <c r="A10" s="20">
        <v>43471</v>
      </c>
    </row>
    <row r="11" spans="1:6">
      <c r="A11" s="20">
        <v>43472</v>
      </c>
      <c r="D11" s="22"/>
    </row>
    <row r="12" spans="1:6">
      <c r="A12" s="20">
        <v>43473</v>
      </c>
    </row>
    <row r="13" spans="1:6">
      <c r="A13" s="20">
        <v>43474</v>
      </c>
    </row>
    <row r="14" spans="1:6">
      <c r="A14" s="20">
        <v>43475</v>
      </c>
    </row>
    <row r="15" spans="1:6">
      <c r="A15" s="20">
        <v>43476</v>
      </c>
    </row>
    <row r="16" spans="1:6">
      <c r="A16" s="20">
        <v>43477</v>
      </c>
    </row>
    <row r="17" spans="1:1">
      <c r="A17" s="20">
        <v>43478</v>
      </c>
    </row>
    <row r="18" spans="1:1">
      <c r="A18" s="20">
        <v>43479</v>
      </c>
    </row>
    <row r="19" spans="1:1">
      <c r="A19" s="20">
        <v>43480</v>
      </c>
    </row>
    <row r="20" spans="1:1">
      <c r="A20" s="20">
        <v>43481</v>
      </c>
    </row>
    <row r="21" spans="1:1">
      <c r="A21" s="20">
        <v>43482</v>
      </c>
    </row>
    <row r="22" spans="1:1">
      <c r="A22" s="20">
        <v>43483</v>
      </c>
    </row>
    <row r="23" spans="1:1">
      <c r="A23" s="20">
        <v>43484</v>
      </c>
    </row>
    <row r="24" spans="1:1">
      <c r="A24" s="20">
        <v>43485</v>
      </c>
    </row>
    <row r="25" spans="1:1">
      <c r="A25" s="20">
        <v>43486</v>
      </c>
    </row>
    <row r="26" spans="1:1">
      <c r="A26" s="20">
        <v>43487</v>
      </c>
    </row>
    <row r="27" spans="1:1">
      <c r="A27" s="20">
        <v>43488</v>
      </c>
    </row>
    <row r="28" spans="1:1">
      <c r="A28" s="20">
        <v>43489</v>
      </c>
    </row>
    <row r="29" spans="1:1">
      <c r="A29" s="20">
        <v>43490</v>
      </c>
    </row>
    <row r="30" spans="1:1">
      <c r="A30" s="20">
        <v>43491</v>
      </c>
    </row>
    <row r="31" spans="1:1">
      <c r="A31" s="20">
        <v>43492</v>
      </c>
    </row>
    <row r="32" spans="1:1">
      <c r="A32" s="20">
        <v>43493</v>
      </c>
    </row>
    <row r="33" spans="1:1">
      <c r="A33" s="20">
        <v>43494</v>
      </c>
    </row>
    <row r="34" spans="1:1">
      <c r="A34" s="20">
        <v>43495</v>
      </c>
    </row>
    <row r="35" spans="1:1">
      <c r="A35" s="20">
        <v>43496</v>
      </c>
    </row>
    <row r="36" spans="1:1">
      <c r="A36" s="20">
        <v>43497</v>
      </c>
    </row>
    <row r="37" spans="1:1">
      <c r="A37" s="20">
        <v>43498</v>
      </c>
    </row>
    <row r="38" spans="1:1">
      <c r="A38" s="20">
        <v>43499</v>
      </c>
    </row>
    <row r="39" spans="1:1">
      <c r="A39" s="20">
        <v>43500</v>
      </c>
    </row>
    <row r="40" spans="1:1">
      <c r="A40" s="20">
        <v>43501</v>
      </c>
    </row>
    <row r="41" spans="1:1">
      <c r="A41" s="20">
        <v>43502</v>
      </c>
    </row>
    <row r="42" spans="1:1">
      <c r="A42" s="20">
        <v>43503</v>
      </c>
    </row>
    <row r="43" spans="1:1">
      <c r="A43" s="20">
        <v>43504</v>
      </c>
    </row>
    <row r="44" spans="1:1">
      <c r="A44" s="20">
        <v>43505</v>
      </c>
    </row>
    <row r="45" spans="1:1">
      <c r="A45" s="20">
        <v>43506</v>
      </c>
    </row>
    <row r="46" spans="1:1">
      <c r="A46" s="20">
        <v>43507</v>
      </c>
    </row>
    <row r="47" spans="1:1">
      <c r="A47" s="20">
        <v>43508</v>
      </c>
    </row>
    <row r="48" spans="1:1">
      <c r="A48" s="20">
        <v>43509</v>
      </c>
    </row>
    <row r="49" spans="1:1">
      <c r="A49" s="20">
        <v>43510</v>
      </c>
    </row>
    <row r="50" spans="1:1">
      <c r="A50" s="20">
        <v>43511</v>
      </c>
    </row>
    <row r="51" spans="1:1">
      <c r="A51" s="20">
        <v>43512</v>
      </c>
    </row>
    <row r="52" spans="1:1">
      <c r="A52" s="20">
        <v>43513</v>
      </c>
    </row>
    <row r="53" spans="1:1">
      <c r="A53" s="20">
        <v>43514</v>
      </c>
    </row>
    <row r="54" spans="1:1">
      <c r="A54" s="20">
        <v>43515</v>
      </c>
    </row>
    <row r="55" spans="1:1">
      <c r="A55" s="20">
        <v>43516</v>
      </c>
    </row>
    <row r="56" spans="1:1">
      <c r="A56" s="20">
        <v>43517</v>
      </c>
    </row>
    <row r="57" spans="1:1">
      <c r="A57" s="20">
        <v>43518</v>
      </c>
    </row>
    <row r="58" spans="1:1">
      <c r="A58" s="20">
        <v>43519</v>
      </c>
    </row>
    <row r="59" spans="1:1">
      <c r="A59" s="20">
        <v>43520</v>
      </c>
    </row>
    <row r="60" spans="1:1">
      <c r="A60" s="20">
        <v>43521</v>
      </c>
    </row>
    <row r="61" spans="1:1">
      <c r="A61" s="20">
        <v>43522</v>
      </c>
    </row>
    <row r="62" spans="1:1">
      <c r="A62" s="20">
        <v>43523</v>
      </c>
    </row>
    <row r="63" spans="1:1">
      <c r="A63" s="20">
        <v>43524</v>
      </c>
    </row>
    <row r="64" spans="1:1">
      <c r="A64" s="20">
        <v>43525</v>
      </c>
    </row>
    <row r="65" spans="1:1">
      <c r="A65" s="20">
        <v>43526</v>
      </c>
    </row>
    <row r="66" spans="1:1">
      <c r="A66" s="20">
        <v>43527</v>
      </c>
    </row>
    <row r="67" spans="1:1">
      <c r="A67" s="20">
        <v>43528</v>
      </c>
    </row>
    <row r="68" spans="1:1">
      <c r="A68" s="20">
        <v>43529</v>
      </c>
    </row>
    <row r="69" spans="1:1">
      <c r="A69" s="20">
        <v>43530</v>
      </c>
    </row>
    <row r="70" spans="1:1">
      <c r="A70" s="20">
        <v>43531</v>
      </c>
    </row>
    <row r="71" spans="1:1">
      <c r="A71" s="20">
        <v>43532</v>
      </c>
    </row>
    <row r="72" spans="1:1">
      <c r="A72" s="20">
        <v>43533</v>
      </c>
    </row>
    <row r="73" spans="1:1">
      <c r="A73" s="20">
        <v>43534</v>
      </c>
    </row>
    <row r="74" spans="1:1">
      <c r="A74" s="20">
        <v>43535</v>
      </c>
    </row>
    <row r="75" spans="1:1">
      <c r="A75" s="20">
        <v>43536</v>
      </c>
    </row>
    <row r="76" spans="1:1">
      <c r="A76" s="20">
        <v>43537</v>
      </c>
    </row>
    <row r="77" spans="1:1">
      <c r="A77" s="20">
        <v>43538</v>
      </c>
    </row>
    <row r="78" spans="1:1">
      <c r="A78" s="20">
        <v>43539</v>
      </c>
    </row>
    <row r="79" spans="1:1">
      <c r="A79" s="20">
        <v>43540</v>
      </c>
    </row>
    <row r="80" spans="1:1">
      <c r="A80" s="20">
        <v>43541</v>
      </c>
    </row>
    <row r="81" spans="1:1">
      <c r="A81" s="20">
        <v>43542</v>
      </c>
    </row>
    <row r="82" spans="1:1">
      <c r="A82" s="20">
        <v>43543</v>
      </c>
    </row>
    <row r="83" spans="1:1">
      <c r="A83" s="20">
        <v>43544</v>
      </c>
    </row>
    <row r="84" spans="1:1">
      <c r="A84" s="20">
        <v>43545</v>
      </c>
    </row>
    <row r="85" spans="1:1">
      <c r="A85" s="20">
        <v>43546</v>
      </c>
    </row>
    <row r="86" spans="1:1">
      <c r="A86" s="20">
        <v>43547</v>
      </c>
    </row>
    <row r="87" spans="1:1">
      <c r="A87" s="20">
        <v>43548</v>
      </c>
    </row>
    <row r="88" spans="1:1">
      <c r="A88" s="20">
        <v>43549</v>
      </c>
    </row>
    <row r="89" spans="1:1">
      <c r="A89" s="20">
        <v>43550</v>
      </c>
    </row>
    <row r="90" spans="1:1">
      <c r="A90" s="20">
        <v>43551</v>
      </c>
    </row>
    <row r="91" spans="1:1">
      <c r="A91" s="20">
        <v>43552</v>
      </c>
    </row>
    <row r="92" spans="1:1">
      <c r="A92" s="20">
        <v>43553</v>
      </c>
    </row>
    <row r="93" spans="1:1">
      <c r="A93" s="20">
        <v>43554</v>
      </c>
    </row>
    <row r="94" spans="1:1">
      <c r="A94" s="20">
        <v>43555</v>
      </c>
    </row>
    <row r="95" spans="1:1">
      <c r="A95" s="20">
        <v>43556</v>
      </c>
    </row>
    <row r="96" spans="1:1">
      <c r="A96" s="20">
        <v>43557</v>
      </c>
    </row>
    <row r="97" spans="1:1">
      <c r="A97" s="20">
        <v>43558</v>
      </c>
    </row>
    <row r="98" spans="1:1">
      <c r="A98" s="20">
        <v>43559</v>
      </c>
    </row>
    <row r="99" spans="1:1">
      <c r="A99" s="20">
        <v>43560</v>
      </c>
    </row>
    <row r="100" spans="1:1">
      <c r="A100" s="20">
        <v>43561</v>
      </c>
    </row>
    <row r="101" spans="1:1">
      <c r="A101" s="20">
        <v>43562</v>
      </c>
    </row>
    <row r="102" spans="1:1">
      <c r="A102" s="20">
        <v>43563</v>
      </c>
    </row>
    <row r="103" spans="1:1">
      <c r="A103" s="20">
        <v>43564</v>
      </c>
    </row>
    <row r="104" spans="1:1">
      <c r="A104" s="20">
        <v>43565</v>
      </c>
    </row>
    <row r="105" spans="1:1">
      <c r="A105" s="20">
        <v>43566</v>
      </c>
    </row>
    <row r="106" spans="1:1">
      <c r="A106" s="20">
        <v>43567</v>
      </c>
    </row>
    <row r="107" spans="1:1">
      <c r="A107" s="20">
        <v>43568</v>
      </c>
    </row>
    <row r="108" spans="1:1">
      <c r="A108" s="20">
        <v>43569</v>
      </c>
    </row>
    <row r="109" spans="1:1">
      <c r="A109" s="20">
        <v>43570</v>
      </c>
    </row>
    <row r="110" spans="1:1">
      <c r="A110" s="20">
        <v>43571</v>
      </c>
    </row>
    <row r="111" spans="1:1">
      <c r="A111" s="20">
        <v>43572</v>
      </c>
    </row>
    <row r="112" spans="1:1">
      <c r="A112" s="20">
        <v>43573</v>
      </c>
    </row>
    <row r="113" spans="1:1">
      <c r="A113" s="20">
        <v>43574</v>
      </c>
    </row>
    <row r="114" spans="1:1">
      <c r="A114" s="20">
        <v>43575</v>
      </c>
    </row>
    <row r="115" spans="1:1">
      <c r="A115" s="20">
        <v>43576</v>
      </c>
    </row>
    <row r="116" spans="1:1">
      <c r="A116" s="20">
        <v>43577</v>
      </c>
    </row>
    <row r="117" spans="1:1">
      <c r="A117" s="20">
        <v>43578</v>
      </c>
    </row>
    <row r="118" spans="1:1">
      <c r="A118" s="20">
        <v>43579</v>
      </c>
    </row>
    <row r="119" spans="1:1">
      <c r="A119" s="20">
        <v>43580</v>
      </c>
    </row>
    <row r="120" spans="1:1">
      <c r="A120" s="20">
        <v>43581</v>
      </c>
    </row>
    <row r="121" spans="1:1">
      <c r="A121" s="20">
        <v>43582</v>
      </c>
    </row>
    <row r="122" spans="1:1">
      <c r="A122" s="20">
        <v>43583</v>
      </c>
    </row>
    <row r="123" spans="1:1">
      <c r="A123" s="20">
        <v>43584</v>
      </c>
    </row>
    <row r="124" spans="1:1">
      <c r="A124" s="20">
        <v>43585</v>
      </c>
    </row>
    <row r="125" spans="1:1">
      <c r="A125" s="20">
        <v>43586</v>
      </c>
    </row>
    <row r="126" spans="1:1">
      <c r="A126" s="20">
        <v>43587</v>
      </c>
    </row>
    <row r="127" spans="1:1">
      <c r="A127" s="20">
        <v>43588</v>
      </c>
    </row>
    <row r="128" spans="1:1">
      <c r="A128" s="20">
        <v>43589</v>
      </c>
    </row>
    <row r="129" spans="1:1">
      <c r="A129" s="20">
        <v>43590</v>
      </c>
    </row>
    <row r="130" spans="1:1">
      <c r="A130" s="20">
        <v>43591</v>
      </c>
    </row>
    <row r="131" spans="1:1">
      <c r="A131" s="20">
        <v>43592</v>
      </c>
    </row>
    <row r="132" spans="1:1">
      <c r="A132" s="20">
        <v>43593</v>
      </c>
    </row>
    <row r="133" spans="1:1">
      <c r="A133" s="20">
        <v>43594</v>
      </c>
    </row>
    <row r="134" spans="1:1">
      <c r="A134" s="20">
        <v>43595</v>
      </c>
    </row>
    <row r="135" spans="1:1">
      <c r="A135" s="20">
        <v>43596</v>
      </c>
    </row>
    <row r="136" spans="1:1">
      <c r="A136" s="20">
        <v>43597</v>
      </c>
    </row>
    <row r="137" spans="1:1">
      <c r="A137" s="20">
        <v>43598</v>
      </c>
    </row>
    <row r="138" spans="1:1">
      <c r="A138" s="20">
        <v>43599</v>
      </c>
    </row>
    <row r="139" spans="1:1">
      <c r="A139" s="20">
        <v>43600</v>
      </c>
    </row>
    <row r="140" spans="1:1">
      <c r="A140" s="20">
        <v>43601</v>
      </c>
    </row>
    <row r="141" spans="1:1">
      <c r="A141" s="20">
        <v>43602</v>
      </c>
    </row>
    <row r="142" spans="1:1">
      <c r="A142" s="20">
        <v>43603</v>
      </c>
    </row>
    <row r="143" spans="1:1">
      <c r="A143" s="20">
        <v>43604</v>
      </c>
    </row>
    <row r="144" spans="1:1">
      <c r="A144" s="20">
        <v>43605</v>
      </c>
    </row>
    <row r="145" spans="1:1">
      <c r="A145" s="20">
        <v>43606</v>
      </c>
    </row>
    <row r="146" spans="1:1">
      <c r="A146" s="20">
        <v>43607</v>
      </c>
    </row>
    <row r="147" spans="1:1">
      <c r="A147" s="20">
        <v>43608</v>
      </c>
    </row>
    <row r="148" spans="1:1">
      <c r="A148" s="20">
        <v>43609</v>
      </c>
    </row>
    <row r="149" spans="1:1">
      <c r="A149" s="20">
        <v>43610</v>
      </c>
    </row>
    <row r="150" spans="1:1">
      <c r="A150" s="20">
        <v>43611</v>
      </c>
    </row>
    <row r="151" spans="1:1">
      <c r="A151" s="20">
        <v>43612</v>
      </c>
    </row>
    <row r="152" spans="1:1">
      <c r="A152" s="20">
        <v>43613</v>
      </c>
    </row>
    <row r="153" spans="1:1">
      <c r="A153" s="20">
        <v>43614</v>
      </c>
    </row>
    <row r="154" spans="1:1">
      <c r="A154" s="20">
        <v>43615</v>
      </c>
    </row>
    <row r="155" spans="1:1">
      <c r="A155" s="20">
        <v>43616</v>
      </c>
    </row>
    <row r="156" spans="1:1">
      <c r="A156" s="20">
        <v>43617</v>
      </c>
    </row>
    <row r="157" spans="1:1">
      <c r="A157" s="20">
        <v>43618</v>
      </c>
    </row>
    <row r="158" spans="1:1">
      <c r="A158" s="20">
        <v>43619</v>
      </c>
    </row>
    <row r="159" spans="1:1">
      <c r="A159" s="20">
        <v>43620</v>
      </c>
    </row>
    <row r="160" spans="1:1">
      <c r="A160" s="20">
        <v>43621</v>
      </c>
    </row>
    <row r="161" spans="1:1">
      <c r="A161" s="20">
        <v>43622</v>
      </c>
    </row>
    <row r="162" spans="1:1">
      <c r="A162" s="20">
        <v>43623</v>
      </c>
    </row>
    <row r="163" spans="1:1">
      <c r="A163" s="20">
        <v>43624</v>
      </c>
    </row>
    <row r="164" spans="1:1">
      <c r="A164" s="20">
        <v>43625</v>
      </c>
    </row>
    <row r="165" spans="1:1">
      <c r="A165" s="20">
        <v>43626</v>
      </c>
    </row>
    <row r="166" spans="1:1">
      <c r="A166" s="20">
        <v>43627</v>
      </c>
    </row>
    <row r="167" spans="1:1">
      <c r="A167" s="20">
        <v>43628</v>
      </c>
    </row>
    <row r="168" spans="1:1">
      <c r="A168" s="20">
        <v>43629</v>
      </c>
    </row>
    <row r="169" spans="1:1">
      <c r="A169" s="20">
        <v>43630</v>
      </c>
    </row>
    <row r="170" spans="1:1">
      <c r="A170" s="20">
        <v>43631</v>
      </c>
    </row>
    <row r="171" spans="1:1">
      <c r="A171" s="20">
        <v>43632</v>
      </c>
    </row>
    <row r="172" spans="1:1">
      <c r="A172" s="20">
        <v>43633</v>
      </c>
    </row>
    <row r="173" spans="1:1">
      <c r="A173" s="20">
        <v>43634</v>
      </c>
    </row>
    <row r="174" spans="1:1">
      <c r="A174" s="20">
        <v>43635</v>
      </c>
    </row>
    <row r="175" spans="1:1">
      <c r="A175" s="20">
        <v>43636</v>
      </c>
    </row>
    <row r="176" spans="1:1">
      <c r="A176" s="20">
        <v>43637</v>
      </c>
    </row>
    <row r="177" spans="1:1">
      <c r="A177" s="20">
        <v>43638</v>
      </c>
    </row>
    <row r="178" spans="1:1">
      <c r="A178" s="20">
        <v>43639</v>
      </c>
    </row>
    <row r="179" spans="1:1">
      <c r="A179" s="20">
        <v>43640</v>
      </c>
    </row>
    <row r="180" spans="1:1">
      <c r="A180" s="20">
        <v>43641</v>
      </c>
    </row>
    <row r="181" spans="1:1">
      <c r="A181" s="20">
        <v>43642</v>
      </c>
    </row>
    <row r="182" spans="1:1">
      <c r="A182" s="20">
        <v>43643</v>
      </c>
    </row>
    <row r="183" spans="1:1">
      <c r="A183" s="20">
        <v>43644</v>
      </c>
    </row>
    <row r="184" spans="1:1">
      <c r="A184" s="20">
        <v>43645</v>
      </c>
    </row>
    <row r="185" spans="1:1">
      <c r="A185" s="20">
        <v>43646</v>
      </c>
    </row>
    <row r="186" spans="1:1">
      <c r="A186" s="20">
        <v>43647</v>
      </c>
    </row>
    <row r="187" spans="1:1">
      <c r="A187" s="20">
        <v>43648</v>
      </c>
    </row>
    <row r="188" spans="1:1">
      <c r="A188" s="20">
        <v>43649</v>
      </c>
    </row>
    <row r="189" spans="1:1">
      <c r="A189" s="20">
        <v>43650</v>
      </c>
    </row>
    <row r="190" spans="1:1">
      <c r="A190" s="20">
        <v>43651</v>
      </c>
    </row>
    <row r="191" spans="1:1">
      <c r="A191" s="20">
        <v>43652</v>
      </c>
    </row>
    <row r="192" spans="1:1">
      <c r="A192" s="20">
        <v>43653</v>
      </c>
    </row>
    <row r="193" spans="1:1">
      <c r="A193" s="20">
        <v>43654</v>
      </c>
    </row>
    <row r="194" spans="1:1">
      <c r="A194" s="20">
        <v>43655</v>
      </c>
    </row>
    <row r="195" spans="1:1">
      <c r="A195" s="20">
        <v>43656</v>
      </c>
    </row>
    <row r="196" spans="1:1">
      <c r="A196" s="20">
        <v>43657</v>
      </c>
    </row>
    <row r="197" spans="1:1">
      <c r="A197" s="20">
        <v>43658</v>
      </c>
    </row>
    <row r="198" spans="1:1">
      <c r="A198" s="20">
        <v>43659</v>
      </c>
    </row>
    <row r="199" spans="1:1">
      <c r="A199" s="20">
        <v>43660</v>
      </c>
    </row>
    <row r="200" spans="1:1">
      <c r="A200" s="20">
        <v>43661</v>
      </c>
    </row>
    <row r="201" spans="1:1">
      <c r="A201" s="20">
        <v>43662</v>
      </c>
    </row>
    <row r="202" spans="1:1">
      <c r="A202" s="20">
        <v>43663</v>
      </c>
    </row>
    <row r="203" spans="1:1">
      <c r="A203" s="20">
        <v>43664</v>
      </c>
    </row>
    <row r="204" spans="1:1">
      <c r="A204" s="20">
        <v>43665</v>
      </c>
    </row>
    <row r="205" spans="1:1">
      <c r="A205" s="20">
        <v>43666</v>
      </c>
    </row>
    <row r="206" spans="1:1">
      <c r="A206" s="20">
        <v>43667</v>
      </c>
    </row>
    <row r="207" spans="1:1">
      <c r="A207" s="20">
        <v>43668</v>
      </c>
    </row>
    <row r="208" spans="1:1">
      <c r="A208" s="20">
        <v>43669</v>
      </c>
    </row>
    <row r="209" spans="1:1">
      <c r="A209" s="20">
        <v>43670</v>
      </c>
    </row>
    <row r="210" spans="1:1">
      <c r="A210" s="20">
        <v>43671</v>
      </c>
    </row>
    <row r="211" spans="1:1">
      <c r="A211" s="20">
        <v>43672</v>
      </c>
    </row>
    <row r="212" spans="1:1">
      <c r="A212" s="20">
        <v>43673</v>
      </c>
    </row>
    <row r="213" spans="1:1">
      <c r="A213" s="20">
        <v>43674</v>
      </c>
    </row>
    <row r="214" spans="1:1">
      <c r="A214" s="20">
        <v>43675</v>
      </c>
    </row>
    <row r="215" spans="1:1">
      <c r="A215" s="20">
        <v>43676</v>
      </c>
    </row>
    <row r="216" spans="1:1">
      <c r="A216" s="20">
        <v>43677</v>
      </c>
    </row>
    <row r="217" spans="1:1">
      <c r="A217" s="20">
        <v>43678</v>
      </c>
    </row>
    <row r="218" spans="1:1">
      <c r="A218" s="20">
        <v>43679</v>
      </c>
    </row>
    <row r="219" spans="1:1">
      <c r="A219" s="20">
        <v>43680</v>
      </c>
    </row>
    <row r="220" spans="1:1">
      <c r="A220" s="20">
        <v>43681</v>
      </c>
    </row>
    <row r="221" spans="1:1">
      <c r="A221" s="20">
        <v>43682</v>
      </c>
    </row>
    <row r="222" spans="1:1">
      <c r="A222" s="20">
        <v>43683</v>
      </c>
    </row>
    <row r="223" spans="1:1">
      <c r="A223" s="20">
        <v>43684</v>
      </c>
    </row>
    <row r="224" spans="1:1">
      <c r="A224" s="20">
        <v>43685</v>
      </c>
    </row>
    <row r="225" spans="1:1">
      <c r="A225" s="20">
        <v>43686</v>
      </c>
    </row>
    <row r="226" spans="1:1">
      <c r="A226" s="20">
        <v>43687</v>
      </c>
    </row>
    <row r="227" spans="1:1">
      <c r="A227" s="20">
        <v>43688</v>
      </c>
    </row>
    <row r="228" spans="1:1">
      <c r="A228" s="20">
        <v>43689</v>
      </c>
    </row>
    <row r="229" spans="1:1">
      <c r="A229" s="20">
        <v>43690</v>
      </c>
    </row>
    <row r="230" spans="1:1">
      <c r="A230" s="20">
        <v>43691</v>
      </c>
    </row>
    <row r="231" spans="1:1">
      <c r="A231" s="20">
        <v>43692</v>
      </c>
    </row>
    <row r="232" spans="1:1">
      <c r="A232" s="20">
        <v>43693</v>
      </c>
    </row>
    <row r="233" spans="1:1">
      <c r="A233" s="20">
        <v>43694</v>
      </c>
    </row>
    <row r="234" spans="1:1">
      <c r="A234" s="20">
        <v>43695</v>
      </c>
    </row>
    <row r="235" spans="1:1">
      <c r="A235" s="20">
        <v>43696</v>
      </c>
    </row>
    <row r="236" spans="1:1">
      <c r="A236" s="20">
        <v>43697</v>
      </c>
    </row>
    <row r="237" spans="1:1">
      <c r="A237" s="20">
        <v>43698</v>
      </c>
    </row>
    <row r="238" spans="1:1">
      <c r="A238" s="20">
        <v>43699</v>
      </c>
    </row>
    <row r="239" spans="1:1">
      <c r="A239" s="20">
        <v>43700</v>
      </c>
    </row>
    <row r="240" spans="1:1">
      <c r="A240" s="20">
        <v>43701</v>
      </c>
    </row>
    <row r="241" spans="1:1">
      <c r="A241" s="20">
        <v>43702</v>
      </c>
    </row>
    <row r="242" spans="1:1">
      <c r="A242" s="20">
        <v>43703</v>
      </c>
    </row>
    <row r="243" spans="1:1">
      <c r="A243" s="20">
        <v>43704</v>
      </c>
    </row>
    <row r="244" spans="1:1">
      <c r="A244" s="20">
        <v>43705</v>
      </c>
    </row>
    <row r="245" spans="1:1">
      <c r="A245" s="20">
        <v>43706</v>
      </c>
    </row>
    <row r="246" spans="1:1">
      <c r="A246" s="20">
        <v>43707</v>
      </c>
    </row>
    <row r="247" spans="1:1">
      <c r="A247" s="20">
        <v>43708</v>
      </c>
    </row>
    <row r="248" spans="1:1">
      <c r="A248" s="20">
        <v>43709</v>
      </c>
    </row>
    <row r="249" spans="1:1">
      <c r="A249" s="20">
        <v>43710</v>
      </c>
    </row>
    <row r="250" spans="1:1">
      <c r="A250" s="20">
        <v>43711</v>
      </c>
    </row>
    <row r="251" spans="1:1">
      <c r="A251" s="20">
        <v>43712</v>
      </c>
    </row>
    <row r="252" spans="1:1">
      <c r="A252" s="20">
        <v>43713</v>
      </c>
    </row>
    <row r="253" spans="1:1">
      <c r="A253" s="20">
        <v>43714</v>
      </c>
    </row>
    <row r="254" spans="1:1">
      <c r="A254" s="20">
        <v>43715</v>
      </c>
    </row>
    <row r="255" spans="1:1">
      <c r="A255" s="20">
        <v>43716</v>
      </c>
    </row>
    <row r="256" spans="1:1">
      <c r="A256" s="20">
        <v>43717</v>
      </c>
    </row>
    <row r="257" spans="1:1">
      <c r="A257" s="20">
        <v>43718</v>
      </c>
    </row>
    <row r="258" spans="1:1">
      <c r="A258" s="20">
        <v>43719</v>
      </c>
    </row>
    <row r="259" spans="1:1">
      <c r="A259" s="20">
        <v>43720</v>
      </c>
    </row>
    <row r="260" spans="1:1">
      <c r="A260" s="20">
        <v>43721</v>
      </c>
    </row>
    <row r="261" spans="1:1">
      <c r="A261" s="20">
        <v>43722</v>
      </c>
    </row>
    <row r="262" spans="1:1">
      <c r="A262" s="20">
        <v>43723</v>
      </c>
    </row>
    <row r="263" spans="1:1">
      <c r="A263" s="20">
        <v>43724</v>
      </c>
    </row>
    <row r="264" spans="1:1">
      <c r="A264" s="20">
        <v>43725</v>
      </c>
    </row>
    <row r="265" spans="1:1">
      <c r="A265" s="20">
        <v>43726</v>
      </c>
    </row>
    <row r="266" spans="1:1">
      <c r="A266" s="20">
        <v>43727</v>
      </c>
    </row>
    <row r="267" spans="1:1">
      <c r="A267" s="20">
        <v>43728</v>
      </c>
    </row>
    <row r="268" spans="1:1">
      <c r="A268" s="20">
        <v>43729</v>
      </c>
    </row>
    <row r="269" spans="1:1">
      <c r="A269" s="20">
        <v>43730</v>
      </c>
    </row>
    <row r="270" spans="1:1">
      <c r="A270" s="20">
        <v>43731</v>
      </c>
    </row>
    <row r="271" spans="1:1">
      <c r="A271" s="20">
        <v>43732</v>
      </c>
    </row>
    <row r="272" spans="1:1">
      <c r="A272" s="20">
        <v>43733</v>
      </c>
    </row>
    <row r="273" spans="1:1">
      <c r="A273" s="20">
        <v>43734</v>
      </c>
    </row>
    <row r="274" spans="1:1">
      <c r="A274" s="20">
        <v>43735</v>
      </c>
    </row>
    <row r="275" spans="1:1">
      <c r="A275" s="20">
        <v>43736</v>
      </c>
    </row>
    <row r="276" spans="1:1">
      <c r="A276" s="20">
        <v>43737</v>
      </c>
    </row>
    <row r="277" spans="1:1">
      <c r="A277" s="20">
        <v>43738</v>
      </c>
    </row>
    <row r="278" spans="1:1">
      <c r="A278" s="20">
        <v>43739</v>
      </c>
    </row>
    <row r="279" spans="1:1">
      <c r="A279" s="20">
        <v>43740</v>
      </c>
    </row>
    <row r="280" spans="1:1">
      <c r="A280" s="20">
        <v>43741</v>
      </c>
    </row>
    <row r="281" spans="1:1">
      <c r="A281" s="20">
        <v>43742</v>
      </c>
    </row>
    <row r="282" spans="1:1">
      <c r="A282" s="20">
        <v>43743</v>
      </c>
    </row>
    <row r="283" spans="1:1">
      <c r="A283" s="20">
        <v>43744</v>
      </c>
    </row>
    <row r="284" spans="1:1">
      <c r="A284" s="20">
        <v>43745</v>
      </c>
    </row>
    <row r="285" spans="1:1">
      <c r="A285" s="20">
        <v>43746</v>
      </c>
    </row>
    <row r="286" spans="1:1">
      <c r="A286" s="20">
        <v>43747</v>
      </c>
    </row>
    <row r="287" spans="1:1">
      <c r="A287" s="20">
        <v>43748</v>
      </c>
    </row>
    <row r="288" spans="1:1">
      <c r="A288" s="20">
        <v>43749</v>
      </c>
    </row>
    <row r="289" spans="1:1">
      <c r="A289" s="20">
        <v>43750</v>
      </c>
    </row>
    <row r="290" spans="1:1">
      <c r="A290" s="20">
        <v>43751</v>
      </c>
    </row>
    <row r="291" spans="1:1">
      <c r="A291" s="20">
        <v>43752</v>
      </c>
    </row>
    <row r="292" spans="1:1">
      <c r="A292" s="20">
        <v>43753</v>
      </c>
    </row>
    <row r="293" spans="1:1">
      <c r="A293" s="20">
        <v>43754</v>
      </c>
    </row>
    <row r="294" spans="1:1">
      <c r="A294" s="20">
        <v>43755</v>
      </c>
    </row>
    <row r="295" spans="1:1">
      <c r="A295" s="20">
        <v>43756</v>
      </c>
    </row>
    <row r="296" spans="1:1">
      <c r="A296" s="20">
        <v>43757</v>
      </c>
    </row>
    <row r="297" spans="1:1">
      <c r="A297" s="20">
        <v>43758</v>
      </c>
    </row>
    <row r="298" spans="1:1">
      <c r="A298" s="20">
        <v>43759</v>
      </c>
    </row>
    <row r="299" spans="1:1">
      <c r="A299" s="20">
        <v>43760</v>
      </c>
    </row>
    <row r="300" spans="1:1">
      <c r="A300" s="20">
        <v>43761</v>
      </c>
    </row>
    <row r="301" spans="1:1">
      <c r="A301" s="20">
        <v>43762</v>
      </c>
    </row>
    <row r="302" spans="1:1">
      <c r="A302" s="20">
        <v>43763</v>
      </c>
    </row>
    <row r="303" spans="1:1">
      <c r="A303" s="20">
        <v>43764</v>
      </c>
    </row>
    <row r="304" spans="1:1">
      <c r="A304" s="20">
        <v>43765</v>
      </c>
    </row>
    <row r="305" spans="1:1">
      <c r="A305" s="20">
        <v>43766</v>
      </c>
    </row>
    <row r="306" spans="1:1">
      <c r="A306" s="20">
        <v>43767</v>
      </c>
    </row>
    <row r="307" spans="1:1">
      <c r="A307" s="20">
        <v>43768</v>
      </c>
    </row>
    <row r="308" spans="1:1">
      <c r="A308" s="20">
        <v>43769</v>
      </c>
    </row>
    <row r="309" spans="1:1">
      <c r="A309" s="20">
        <v>43770</v>
      </c>
    </row>
    <row r="310" spans="1:1">
      <c r="A310" s="20">
        <v>43771</v>
      </c>
    </row>
    <row r="311" spans="1:1">
      <c r="A311" s="20">
        <v>43772</v>
      </c>
    </row>
    <row r="312" spans="1:1">
      <c r="A312" s="20">
        <v>43773</v>
      </c>
    </row>
    <row r="313" spans="1:1">
      <c r="A313" s="20">
        <v>43774</v>
      </c>
    </row>
    <row r="314" spans="1:1">
      <c r="A314" s="20">
        <v>43775</v>
      </c>
    </row>
    <row r="315" spans="1:1">
      <c r="A315" s="20">
        <v>43776</v>
      </c>
    </row>
    <row r="316" spans="1:1">
      <c r="A316" s="20">
        <v>43777</v>
      </c>
    </row>
    <row r="317" spans="1:1">
      <c r="A317" s="20">
        <v>43778</v>
      </c>
    </row>
    <row r="318" spans="1:1">
      <c r="A318" s="20">
        <v>43779</v>
      </c>
    </row>
    <row r="319" spans="1:1">
      <c r="A319" s="20">
        <v>43780</v>
      </c>
    </row>
    <row r="320" spans="1:1">
      <c r="A320" s="20">
        <v>43781</v>
      </c>
    </row>
    <row r="321" spans="1:1">
      <c r="A321" s="20">
        <v>43782</v>
      </c>
    </row>
    <row r="322" spans="1:1">
      <c r="A322" s="20">
        <v>43783</v>
      </c>
    </row>
    <row r="323" spans="1:1">
      <c r="A323" s="20">
        <v>43784</v>
      </c>
    </row>
    <row r="324" spans="1:1">
      <c r="A324" s="20">
        <v>43785</v>
      </c>
    </row>
    <row r="325" spans="1:1">
      <c r="A325" s="20">
        <v>43786</v>
      </c>
    </row>
    <row r="326" spans="1:1">
      <c r="A326" s="20">
        <v>43787</v>
      </c>
    </row>
    <row r="327" spans="1:1">
      <c r="A327" s="20">
        <v>43788</v>
      </c>
    </row>
    <row r="328" spans="1:1">
      <c r="A328" s="20">
        <v>43789</v>
      </c>
    </row>
    <row r="329" spans="1:1">
      <c r="A329" s="20">
        <v>43790</v>
      </c>
    </row>
    <row r="330" spans="1:1">
      <c r="A330" s="20">
        <v>43791</v>
      </c>
    </row>
    <row r="331" spans="1:1">
      <c r="A331" s="20">
        <v>43792</v>
      </c>
    </row>
    <row r="332" spans="1:1">
      <c r="A332" s="20">
        <v>43793</v>
      </c>
    </row>
    <row r="333" spans="1:1">
      <c r="A333" s="20">
        <v>43794</v>
      </c>
    </row>
    <row r="334" spans="1:1">
      <c r="A334" s="20">
        <v>43795</v>
      </c>
    </row>
    <row r="335" spans="1:1">
      <c r="A335" s="20">
        <v>43796</v>
      </c>
    </row>
    <row r="336" spans="1:1">
      <c r="A336" s="20">
        <v>43797</v>
      </c>
    </row>
    <row r="337" spans="1:1">
      <c r="A337" s="20">
        <v>43798</v>
      </c>
    </row>
    <row r="338" spans="1:1">
      <c r="A338" s="20">
        <v>43799</v>
      </c>
    </row>
    <row r="339" spans="1:1">
      <c r="A339" s="20">
        <v>43800</v>
      </c>
    </row>
    <row r="340" spans="1:1">
      <c r="A340" s="20">
        <v>43801</v>
      </c>
    </row>
    <row r="341" spans="1:1">
      <c r="A341" s="20">
        <v>43802</v>
      </c>
    </row>
    <row r="342" spans="1:1">
      <c r="A342" s="20">
        <v>43803</v>
      </c>
    </row>
    <row r="343" spans="1:1">
      <c r="A343" s="20">
        <v>43804</v>
      </c>
    </row>
    <row r="344" spans="1:1">
      <c r="A344" s="20">
        <v>43805</v>
      </c>
    </row>
    <row r="345" spans="1:1">
      <c r="A345" s="20">
        <v>43806</v>
      </c>
    </row>
    <row r="346" spans="1:1">
      <c r="A346" s="20">
        <v>43807</v>
      </c>
    </row>
    <row r="347" spans="1:1">
      <c r="A347" s="20">
        <v>43808</v>
      </c>
    </row>
    <row r="348" spans="1:1">
      <c r="A348" s="20">
        <v>43809</v>
      </c>
    </row>
    <row r="349" spans="1:1">
      <c r="A349" s="20">
        <v>43810</v>
      </c>
    </row>
    <row r="350" spans="1:1">
      <c r="A350" s="20">
        <v>43811</v>
      </c>
    </row>
    <row r="351" spans="1:1">
      <c r="A351" s="20">
        <v>43812</v>
      </c>
    </row>
    <row r="352" spans="1:1">
      <c r="A352" s="20">
        <v>43813</v>
      </c>
    </row>
    <row r="353" spans="1:1">
      <c r="A353" s="20">
        <v>43814</v>
      </c>
    </row>
    <row r="354" spans="1:1">
      <c r="A354" s="20">
        <v>43815</v>
      </c>
    </row>
    <row r="355" spans="1:1">
      <c r="A355" s="20">
        <v>43816</v>
      </c>
    </row>
    <row r="356" spans="1:1">
      <c r="A356" s="20">
        <v>43817</v>
      </c>
    </row>
    <row r="357" spans="1:1">
      <c r="A357" s="20">
        <v>43818</v>
      </c>
    </row>
    <row r="358" spans="1:1">
      <c r="A358" s="20">
        <v>43819</v>
      </c>
    </row>
    <row r="359" spans="1:1">
      <c r="A359" s="20">
        <v>43820</v>
      </c>
    </row>
    <row r="360" spans="1:1">
      <c r="A360" s="20">
        <v>43821</v>
      </c>
    </row>
    <row r="361" spans="1:1">
      <c r="A361" s="20">
        <v>43822</v>
      </c>
    </row>
    <row r="362" spans="1:1">
      <c r="A362" s="20">
        <v>43823</v>
      </c>
    </row>
    <row r="363" spans="1:1">
      <c r="A363" s="20">
        <v>43824</v>
      </c>
    </row>
    <row r="364" spans="1:1">
      <c r="A364" s="20">
        <v>43825</v>
      </c>
    </row>
    <row r="365" spans="1:1">
      <c r="A365" s="20">
        <v>43826</v>
      </c>
    </row>
    <row r="366" spans="1:1">
      <c r="A366" s="20">
        <v>43827</v>
      </c>
    </row>
    <row r="367" spans="1:1">
      <c r="A367" s="20">
        <v>43828</v>
      </c>
    </row>
    <row r="368" spans="1:1">
      <c r="A368" s="20">
        <v>43829</v>
      </c>
    </row>
    <row r="369" spans="1:2">
      <c r="A369" s="20">
        <v>43830</v>
      </c>
    </row>
    <row r="370" spans="1:2">
      <c r="A370" s="20"/>
    </row>
    <row r="371" spans="1:2">
      <c r="A371" s="20" t="s">
        <v>79</v>
      </c>
      <c r="B371" s="53">
        <f>SUM(B4:B370)</f>
        <v>50</v>
      </c>
    </row>
  </sheetData>
  <pageMargins left="0.7" right="0.7" top="0.75" bottom="0.75" header="0.3" footer="0.3"/>
  <pageSetup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4A292-3BEC-4704-836A-4BEC12083B81}">
  <dimension ref="A1:F372"/>
  <sheetViews>
    <sheetView zoomScale="130" zoomScaleNormal="130" workbookViewId="0">
      <pane ySplit="3" topLeftCell="A4" activePane="bottomLeft" state="frozen"/>
      <selection pane="bottomLeft" activeCell="F12" sqref="F12"/>
    </sheetView>
  </sheetViews>
  <sheetFormatPr defaultColWidth="11.42578125" defaultRowHeight="12"/>
  <cols>
    <col min="1" max="1" width="14.5703125" style="23" bestFit="1" customWidth="1"/>
    <col min="2" max="2" width="9.42578125" style="16" bestFit="1" customWidth="1"/>
    <col min="3" max="3" width="14.7109375" style="16" bestFit="1" customWidth="1"/>
    <col min="4" max="4" width="11.42578125" style="16" customWidth="1"/>
    <col min="5" max="5" width="11.42578125" style="17" customWidth="1"/>
    <col min="6" max="16384" width="11.42578125" style="16"/>
  </cols>
  <sheetData>
    <row r="1" spans="1:6" ht="12.75">
      <c r="A1" s="8" t="str">
        <f>+'READ HERE FIRST!'!A1</f>
        <v>PUT YOUR NAME HERE-- complete on "read here first" page only to flow through all sheets</v>
      </c>
    </row>
    <row r="2" spans="1:6" ht="12.75">
      <c r="A2" s="8"/>
    </row>
    <row r="3" spans="1:6" ht="24">
      <c r="A3" s="15" t="s">
        <v>0</v>
      </c>
      <c r="B3" s="82" t="s">
        <v>14</v>
      </c>
      <c r="C3" s="15" t="s">
        <v>1</v>
      </c>
    </row>
    <row r="4" spans="1:6" ht="12.75">
      <c r="A4" s="18"/>
      <c r="B4" s="81" t="s">
        <v>100</v>
      </c>
      <c r="C4" s="81" t="s">
        <v>101</v>
      </c>
      <c r="D4" s="19" t="s">
        <v>15</v>
      </c>
    </row>
    <row r="5" spans="1:6">
      <c r="A5" s="20">
        <v>43831</v>
      </c>
      <c r="B5" s="80">
        <v>50</v>
      </c>
      <c r="C5" s="80" t="s">
        <v>99</v>
      </c>
      <c r="D5" s="16" t="s">
        <v>16</v>
      </c>
      <c r="E5" s="17">
        <f>+'Mileage 2019'!E6</f>
        <v>300000</v>
      </c>
      <c r="F5" s="83" t="s">
        <v>113</v>
      </c>
    </row>
    <row r="6" spans="1:6">
      <c r="A6" s="20">
        <v>43832</v>
      </c>
      <c r="D6" s="16" t="s">
        <v>17</v>
      </c>
      <c r="E6" s="17">
        <v>350000</v>
      </c>
      <c r="F6" s="83" t="s">
        <v>103</v>
      </c>
    </row>
    <row r="7" spans="1:6">
      <c r="A7" s="20">
        <v>43833</v>
      </c>
      <c r="D7" s="16" t="s">
        <v>18</v>
      </c>
      <c r="E7" s="17">
        <f>+E6-E5</f>
        <v>50000</v>
      </c>
      <c r="F7" s="83"/>
    </row>
    <row r="8" spans="1:6">
      <c r="A8" s="20">
        <v>43834</v>
      </c>
      <c r="D8" s="16" t="s">
        <v>19</v>
      </c>
      <c r="E8" s="17">
        <f>+B372</f>
        <v>50</v>
      </c>
      <c r="F8" s="83" t="s">
        <v>102</v>
      </c>
    </row>
    <row r="9" spans="1:6">
      <c r="A9" s="20">
        <v>43835</v>
      </c>
      <c r="D9" s="16" t="s">
        <v>20</v>
      </c>
      <c r="E9" s="21">
        <f>+E8/E7</f>
        <v>1E-3</v>
      </c>
    </row>
    <row r="10" spans="1:6">
      <c r="A10" s="20">
        <v>43836</v>
      </c>
    </row>
    <row r="11" spans="1:6">
      <c r="A11" s="20">
        <v>43837</v>
      </c>
      <c r="D11" s="22"/>
    </row>
    <row r="12" spans="1:6">
      <c r="A12" s="20">
        <v>43838</v>
      </c>
    </row>
    <row r="13" spans="1:6">
      <c r="A13" s="20">
        <v>43839</v>
      </c>
    </row>
    <row r="14" spans="1:6">
      <c r="A14" s="20">
        <v>43840</v>
      </c>
    </row>
    <row r="15" spans="1:6">
      <c r="A15" s="20">
        <v>43841</v>
      </c>
    </row>
    <row r="16" spans="1:6">
      <c r="A16" s="20">
        <v>43842</v>
      </c>
    </row>
    <row r="17" spans="1:1">
      <c r="A17" s="20">
        <v>43843</v>
      </c>
    </row>
    <row r="18" spans="1:1">
      <c r="A18" s="20">
        <v>43844</v>
      </c>
    </row>
    <row r="19" spans="1:1">
      <c r="A19" s="20">
        <v>43845</v>
      </c>
    </row>
    <row r="20" spans="1:1">
      <c r="A20" s="20">
        <v>43846</v>
      </c>
    </row>
    <row r="21" spans="1:1">
      <c r="A21" s="20">
        <v>43847</v>
      </c>
    </row>
    <row r="22" spans="1:1">
      <c r="A22" s="20">
        <v>43848</v>
      </c>
    </row>
    <row r="23" spans="1:1">
      <c r="A23" s="20">
        <v>43849</v>
      </c>
    </row>
    <row r="24" spans="1:1">
      <c r="A24" s="20">
        <v>43850</v>
      </c>
    </row>
    <row r="25" spans="1:1">
      <c r="A25" s="20">
        <v>43851</v>
      </c>
    </row>
    <row r="26" spans="1:1">
      <c r="A26" s="20">
        <v>43852</v>
      </c>
    </row>
    <row r="27" spans="1:1">
      <c r="A27" s="20">
        <v>43853</v>
      </c>
    </row>
    <row r="28" spans="1:1">
      <c r="A28" s="20">
        <v>43854</v>
      </c>
    </row>
    <row r="29" spans="1:1">
      <c r="A29" s="20">
        <v>43855</v>
      </c>
    </row>
    <row r="30" spans="1:1">
      <c r="A30" s="20">
        <v>43856</v>
      </c>
    </row>
    <row r="31" spans="1:1">
      <c r="A31" s="20">
        <v>43857</v>
      </c>
    </row>
    <row r="32" spans="1:1">
      <c r="A32" s="20">
        <v>43858</v>
      </c>
    </row>
    <row r="33" spans="1:1">
      <c r="A33" s="20">
        <v>43859</v>
      </c>
    </row>
    <row r="34" spans="1:1">
      <c r="A34" s="20">
        <v>43860</v>
      </c>
    </row>
    <row r="35" spans="1:1">
      <c r="A35" s="20">
        <v>43861</v>
      </c>
    </row>
    <row r="36" spans="1:1">
      <c r="A36" s="20">
        <v>43862</v>
      </c>
    </row>
    <row r="37" spans="1:1">
      <c r="A37" s="20">
        <v>43863</v>
      </c>
    </row>
    <row r="38" spans="1:1">
      <c r="A38" s="20">
        <v>43864</v>
      </c>
    </row>
    <row r="39" spans="1:1">
      <c r="A39" s="20">
        <v>43865</v>
      </c>
    </row>
    <row r="40" spans="1:1">
      <c r="A40" s="20">
        <v>43866</v>
      </c>
    </row>
    <row r="41" spans="1:1">
      <c r="A41" s="20">
        <v>43867</v>
      </c>
    </row>
    <row r="42" spans="1:1">
      <c r="A42" s="20">
        <v>43868</v>
      </c>
    </row>
    <row r="43" spans="1:1">
      <c r="A43" s="20">
        <v>43869</v>
      </c>
    </row>
    <row r="44" spans="1:1">
      <c r="A44" s="20">
        <v>43870</v>
      </c>
    </row>
    <row r="45" spans="1:1">
      <c r="A45" s="20">
        <v>43871</v>
      </c>
    </row>
    <row r="46" spans="1:1">
      <c r="A46" s="20">
        <v>43872</v>
      </c>
    </row>
    <row r="47" spans="1:1">
      <c r="A47" s="20">
        <v>43873</v>
      </c>
    </row>
    <row r="48" spans="1:1">
      <c r="A48" s="20">
        <v>43874</v>
      </c>
    </row>
    <row r="49" spans="1:1">
      <c r="A49" s="20">
        <v>43875</v>
      </c>
    </row>
    <row r="50" spans="1:1">
      <c r="A50" s="20">
        <v>43876</v>
      </c>
    </row>
    <row r="51" spans="1:1">
      <c r="A51" s="20">
        <v>43877</v>
      </c>
    </row>
    <row r="52" spans="1:1">
      <c r="A52" s="20">
        <v>43878</v>
      </c>
    </row>
    <row r="53" spans="1:1">
      <c r="A53" s="20">
        <v>43879</v>
      </c>
    </row>
    <row r="54" spans="1:1">
      <c r="A54" s="20">
        <v>43880</v>
      </c>
    </row>
    <row r="55" spans="1:1">
      <c r="A55" s="20">
        <v>43881</v>
      </c>
    </row>
    <row r="56" spans="1:1">
      <c r="A56" s="20">
        <v>43882</v>
      </c>
    </row>
    <row r="57" spans="1:1">
      <c r="A57" s="20">
        <v>43883</v>
      </c>
    </row>
    <row r="58" spans="1:1">
      <c r="A58" s="20">
        <v>43884</v>
      </c>
    </row>
    <row r="59" spans="1:1">
      <c r="A59" s="20">
        <v>43885</v>
      </c>
    </row>
    <row r="60" spans="1:1">
      <c r="A60" s="20">
        <v>43886</v>
      </c>
    </row>
    <row r="61" spans="1:1">
      <c r="A61" s="20">
        <v>43887</v>
      </c>
    </row>
    <row r="62" spans="1:1">
      <c r="A62" s="20">
        <v>43888</v>
      </c>
    </row>
    <row r="63" spans="1:1">
      <c r="A63" s="20">
        <v>43889</v>
      </c>
    </row>
    <row r="64" spans="1:1">
      <c r="A64" s="20">
        <v>43890</v>
      </c>
    </row>
    <row r="65" spans="1:1">
      <c r="A65" s="20">
        <v>43891</v>
      </c>
    </row>
    <row r="66" spans="1:1">
      <c r="A66" s="20">
        <v>43892</v>
      </c>
    </row>
    <row r="67" spans="1:1">
      <c r="A67" s="20">
        <v>43893</v>
      </c>
    </row>
    <row r="68" spans="1:1">
      <c r="A68" s="20">
        <v>43894</v>
      </c>
    </row>
    <row r="69" spans="1:1">
      <c r="A69" s="20">
        <v>43895</v>
      </c>
    </row>
    <row r="70" spans="1:1">
      <c r="A70" s="20">
        <v>43896</v>
      </c>
    </row>
    <row r="71" spans="1:1">
      <c r="A71" s="20">
        <v>43897</v>
      </c>
    </row>
    <row r="72" spans="1:1">
      <c r="A72" s="20">
        <v>43898</v>
      </c>
    </row>
    <row r="73" spans="1:1">
      <c r="A73" s="20">
        <v>43899</v>
      </c>
    </row>
    <row r="74" spans="1:1">
      <c r="A74" s="20">
        <v>43900</v>
      </c>
    </row>
    <row r="75" spans="1:1">
      <c r="A75" s="20">
        <v>43901</v>
      </c>
    </row>
    <row r="76" spans="1:1">
      <c r="A76" s="20">
        <v>43902</v>
      </c>
    </row>
    <row r="77" spans="1:1">
      <c r="A77" s="20">
        <v>43903</v>
      </c>
    </row>
    <row r="78" spans="1:1">
      <c r="A78" s="20">
        <v>43904</v>
      </c>
    </row>
    <row r="79" spans="1:1">
      <c r="A79" s="20">
        <v>43905</v>
      </c>
    </row>
    <row r="80" spans="1:1">
      <c r="A80" s="20">
        <v>43906</v>
      </c>
    </row>
    <row r="81" spans="1:1">
      <c r="A81" s="20">
        <v>43907</v>
      </c>
    </row>
    <row r="82" spans="1:1">
      <c r="A82" s="20">
        <v>43908</v>
      </c>
    </row>
    <row r="83" spans="1:1">
      <c r="A83" s="20">
        <v>43909</v>
      </c>
    </row>
    <row r="84" spans="1:1">
      <c r="A84" s="20">
        <v>43910</v>
      </c>
    </row>
    <row r="85" spans="1:1">
      <c r="A85" s="20">
        <v>43911</v>
      </c>
    </row>
    <row r="86" spans="1:1">
      <c r="A86" s="20">
        <v>43912</v>
      </c>
    </row>
    <row r="87" spans="1:1">
      <c r="A87" s="20">
        <v>43913</v>
      </c>
    </row>
    <row r="88" spans="1:1">
      <c r="A88" s="20">
        <v>43914</v>
      </c>
    </row>
    <row r="89" spans="1:1">
      <c r="A89" s="20">
        <v>43915</v>
      </c>
    </row>
    <row r="90" spans="1:1">
      <c r="A90" s="20">
        <v>43916</v>
      </c>
    </row>
    <row r="91" spans="1:1">
      <c r="A91" s="20">
        <v>43917</v>
      </c>
    </row>
    <row r="92" spans="1:1">
      <c r="A92" s="20">
        <v>43918</v>
      </c>
    </row>
    <row r="93" spans="1:1">
      <c r="A93" s="20">
        <v>43919</v>
      </c>
    </row>
    <row r="94" spans="1:1">
      <c r="A94" s="20">
        <v>43920</v>
      </c>
    </row>
    <row r="95" spans="1:1">
      <c r="A95" s="20">
        <v>43921</v>
      </c>
    </row>
    <row r="96" spans="1:1">
      <c r="A96" s="20">
        <v>43922</v>
      </c>
    </row>
    <row r="97" spans="1:1">
      <c r="A97" s="20">
        <v>43923</v>
      </c>
    </row>
    <row r="98" spans="1:1">
      <c r="A98" s="20">
        <v>43924</v>
      </c>
    </row>
    <row r="99" spans="1:1">
      <c r="A99" s="20">
        <v>43925</v>
      </c>
    </row>
    <row r="100" spans="1:1">
      <c r="A100" s="20">
        <v>43926</v>
      </c>
    </row>
    <row r="101" spans="1:1">
      <c r="A101" s="20">
        <v>43927</v>
      </c>
    </row>
    <row r="102" spans="1:1">
      <c r="A102" s="20">
        <v>43928</v>
      </c>
    </row>
    <row r="103" spans="1:1">
      <c r="A103" s="20">
        <v>43929</v>
      </c>
    </row>
    <row r="104" spans="1:1">
      <c r="A104" s="20">
        <v>43930</v>
      </c>
    </row>
    <row r="105" spans="1:1">
      <c r="A105" s="20">
        <v>43931</v>
      </c>
    </row>
    <row r="106" spans="1:1">
      <c r="A106" s="20">
        <v>43932</v>
      </c>
    </row>
    <row r="107" spans="1:1">
      <c r="A107" s="20">
        <v>43933</v>
      </c>
    </row>
    <row r="108" spans="1:1">
      <c r="A108" s="20">
        <v>43934</v>
      </c>
    </row>
    <row r="109" spans="1:1">
      <c r="A109" s="20">
        <v>43935</v>
      </c>
    </row>
    <row r="110" spans="1:1">
      <c r="A110" s="20">
        <v>43936</v>
      </c>
    </row>
    <row r="111" spans="1:1">
      <c r="A111" s="20">
        <v>43937</v>
      </c>
    </row>
    <row r="112" spans="1:1">
      <c r="A112" s="20">
        <v>43938</v>
      </c>
    </row>
    <row r="113" spans="1:1">
      <c r="A113" s="20">
        <v>43939</v>
      </c>
    </row>
    <row r="114" spans="1:1">
      <c r="A114" s="20">
        <v>43940</v>
      </c>
    </row>
    <row r="115" spans="1:1">
      <c r="A115" s="20">
        <v>43941</v>
      </c>
    </row>
    <row r="116" spans="1:1">
      <c r="A116" s="20">
        <v>43942</v>
      </c>
    </row>
    <row r="117" spans="1:1">
      <c r="A117" s="20">
        <v>43943</v>
      </c>
    </row>
    <row r="118" spans="1:1">
      <c r="A118" s="20">
        <v>43944</v>
      </c>
    </row>
    <row r="119" spans="1:1">
      <c r="A119" s="20">
        <v>43945</v>
      </c>
    </row>
    <row r="120" spans="1:1">
      <c r="A120" s="20">
        <v>43946</v>
      </c>
    </row>
    <row r="121" spans="1:1">
      <c r="A121" s="20">
        <v>43947</v>
      </c>
    </row>
    <row r="122" spans="1:1">
      <c r="A122" s="20">
        <v>43948</v>
      </c>
    </row>
    <row r="123" spans="1:1">
      <c r="A123" s="20">
        <v>43949</v>
      </c>
    </row>
    <row r="124" spans="1:1">
      <c r="A124" s="20">
        <v>43950</v>
      </c>
    </row>
    <row r="125" spans="1:1">
      <c r="A125" s="20">
        <v>43951</v>
      </c>
    </row>
    <row r="126" spans="1:1">
      <c r="A126" s="20">
        <v>43952</v>
      </c>
    </row>
    <row r="127" spans="1:1">
      <c r="A127" s="20">
        <v>43953</v>
      </c>
    </row>
    <row r="128" spans="1:1">
      <c r="A128" s="20">
        <v>43954</v>
      </c>
    </row>
    <row r="129" spans="1:1">
      <c r="A129" s="20">
        <v>43955</v>
      </c>
    </row>
    <row r="130" spans="1:1">
      <c r="A130" s="20">
        <v>43956</v>
      </c>
    </row>
    <row r="131" spans="1:1">
      <c r="A131" s="20">
        <v>43957</v>
      </c>
    </row>
    <row r="132" spans="1:1">
      <c r="A132" s="20">
        <v>43958</v>
      </c>
    </row>
    <row r="133" spans="1:1">
      <c r="A133" s="20">
        <v>43959</v>
      </c>
    </row>
    <row r="134" spans="1:1">
      <c r="A134" s="20">
        <v>43960</v>
      </c>
    </row>
    <row r="135" spans="1:1">
      <c r="A135" s="20">
        <v>43961</v>
      </c>
    </row>
    <row r="136" spans="1:1">
      <c r="A136" s="20">
        <v>43962</v>
      </c>
    </row>
    <row r="137" spans="1:1">
      <c r="A137" s="20">
        <v>43963</v>
      </c>
    </row>
    <row r="138" spans="1:1">
      <c r="A138" s="20">
        <v>43964</v>
      </c>
    </row>
    <row r="139" spans="1:1">
      <c r="A139" s="20">
        <v>43965</v>
      </c>
    </row>
    <row r="140" spans="1:1">
      <c r="A140" s="20">
        <v>43966</v>
      </c>
    </row>
    <row r="141" spans="1:1">
      <c r="A141" s="20">
        <v>43967</v>
      </c>
    </row>
    <row r="142" spans="1:1">
      <c r="A142" s="20">
        <v>43968</v>
      </c>
    </row>
    <row r="143" spans="1:1">
      <c r="A143" s="20">
        <v>43969</v>
      </c>
    </row>
    <row r="144" spans="1:1">
      <c r="A144" s="20">
        <v>43970</v>
      </c>
    </row>
    <row r="145" spans="1:1">
      <c r="A145" s="20">
        <v>43971</v>
      </c>
    </row>
    <row r="146" spans="1:1">
      <c r="A146" s="20">
        <v>43972</v>
      </c>
    </row>
    <row r="147" spans="1:1">
      <c r="A147" s="20">
        <v>43973</v>
      </c>
    </row>
    <row r="148" spans="1:1">
      <c r="A148" s="20">
        <v>43974</v>
      </c>
    </row>
    <row r="149" spans="1:1">
      <c r="A149" s="20">
        <v>43975</v>
      </c>
    </row>
    <row r="150" spans="1:1">
      <c r="A150" s="20">
        <v>43976</v>
      </c>
    </row>
    <row r="151" spans="1:1">
      <c r="A151" s="20">
        <v>43977</v>
      </c>
    </row>
    <row r="152" spans="1:1">
      <c r="A152" s="20">
        <v>43978</v>
      </c>
    </row>
    <row r="153" spans="1:1">
      <c r="A153" s="20">
        <v>43979</v>
      </c>
    </row>
    <row r="154" spans="1:1">
      <c r="A154" s="20">
        <v>43980</v>
      </c>
    </row>
    <row r="155" spans="1:1">
      <c r="A155" s="20">
        <v>43981</v>
      </c>
    </row>
    <row r="156" spans="1:1">
      <c r="A156" s="20">
        <v>43982</v>
      </c>
    </row>
    <row r="157" spans="1:1">
      <c r="A157" s="20">
        <v>43983</v>
      </c>
    </row>
    <row r="158" spans="1:1">
      <c r="A158" s="20">
        <v>43984</v>
      </c>
    </row>
    <row r="159" spans="1:1">
      <c r="A159" s="20">
        <v>43985</v>
      </c>
    </row>
    <row r="160" spans="1:1">
      <c r="A160" s="20">
        <v>43986</v>
      </c>
    </row>
    <row r="161" spans="1:1">
      <c r="A161" s="20">
        <v>43987</v>
      </c>
    </row>
    <row r="162" spans="1:1">
      <c r="A162" s="20">
        <v>43988</v>
      </c>
    </row>
    <row r="163" spans="1:1">
      <c r="A163" s="20">
        <v>43989</v>
      </c>
    </row>
    <row r="164" spans="1:1">
      <c r="A164" s="20">
        <v>43990</v>
      </c>
    </row>
    <row r="165" spans="1:1">
      <c r="A165" s="20">
        <v>43991</v>
      </c>
    </row>
    <row r="166" spans="1:1">
      <c r="A166" s="20">
        <v>43992</v>
      </c>
    </row>
    <row r="167" spans="1:1">
      <c r="A167" s="20">
        <v>43993</v>
      </c>
    </row>
    <row r="168" spans="1:1">
      <c r="A168" s="20">
        <v>43994</v>
      </c>
    </row>
    <row r="169" spans="1:1">
      <c r="A169" s="20">
        <v>43995</v>
      </c>
    </row>
    <row r="170" spans="1:1">
      <c r="A170" s="20">
        <v>43996</v>
      </c>
    </row>
    <row r="171" spans="1:1">
      <c r="A171" s="20">
        <v>43997</v>
      </c>
    </row>
    <row r="172" spans="1:1">
      <c r="A172" s="20">
        <v>43998</v>
      </c>
    </row>
    <row r="173" spans="1:1">
      <c r="A173" s="20">
        <v>43999</v>
      </c>
    </row>
    <row r="174" spans="1:1">
      <c r="A174" s="20">
        <v>44000</v>
      </c>
    </row>
    <row r="175" spans="1:1">
      <c r="A175" s="20">
        <v>44001</v>
      </c>
    </row>
    <row r="176" spans="1:1">
      <c r="A176" s="20">
        <v>44002</v>
      </c>
    </row>
    <row r="177" spans="1:1">
      <c r="A177" s="20">
        <v>44003</v>
      </c>
    </row>
    <row r="178" spans="1:1">
      <c r="A178" s="20">
        <v>44004</v>
      </c>
    </row>
    <row r="179" spans="1:1">
      <c r="A179" s="20">
        <v>44005</v>
      </c>
    </row>
    <row r="180" spans="1:1">
      <c r="A180" s="20">
        <v>44006</v>
      </c>
    </row>
    <row r="181" spans="1:1">
      <c r="A181" s="20">
        <v>44007</v>
      </c>
    </row>
    <row r="182" spans="1:1">
      <c r="A182" s="20">
        <v>44008</v>
      </c>
    </row>
    <row r="183" spans="1:1">
      <c r="A183" s="20">
        <v>44009</v>
      </c>
    </row>
    <row r="184" spans="1:1">
      <c r="A184" s="20">
        <v>44010</v>
      </c>
    </row>
    <row r="185" spans="1:1">
      <c r="A185" s="20">
        <v>44011</v>
      </c>
    </row>
    <row r="186" spans="1:1">
      <c r="A186" s="20">
        <v>44012</v>
      </c>
    </row>
    <row r="187" spans="1:1">
      <c r="A187" s="20">
        <v>44013</v>
      </c>
    </row>
    <row r="188" spans="1:1">
      <c r="A188" s="20">
        <v>44014</v>
      </c>
    </row>
    <row r="189" spans="1:1">
      <c r="A189" s="20">
        <v>44015</v>
      </c>
    </row>
    <row r="190" spans="1:1">
      <c r="A190" s="20">
        <v>44016</v>
      </c>
    </row>
    <row r="191" spans="1:1">
      <c r="A191" s="20">
        <v>44017</v>
      </c>
    </row>
    <row r="192" spans="1:1">
      <c r="A192" s="20">
        <v>44018</v>
      </c>
    </row>
    <row r="193" spans="1:1">
      <c r="A193" s="20">
        <v>44019</v>
      </c>
    </row>
    <row r="194" spans="1:1">
      <c r="A194" s="20">
        <v>44020</v>
      </c>
    </row>
    <row r="195" spans="1:1">
      <c r="A195" s="20">
        <v>44021</v>
      </c>
    </row>
    <row r="196" spans="1:1">
      <c r="A196" s="20">
        <v>44022</v>
      </c>
    </row>
    <row r="197" spans="1:1">
      <c r="A197" s="20">
        <v>44023</v>
      </c>
    </row>
    <row r="198" spans="1:1">
      <c r="A198" s="20">
        <v>44024</v>
      </c>
    </row>
    <row r="199" spans="1:1">
      <c r="A199" s="20">
        <v>44025</v>
      </c>
    </row>
    <row r="200" spans="1:1">
      <c r="A200" s="20">
        <v>44026</v>
      </c>
    </row>
    <row r="201" spans="1:1">
      <c r="A201" s="20">
        <v>44027</v>
      </c>
    </row>
    <row r="202" spans="1:1">
      <c r="A202" s="20">
        <v>44028</v>
      </c>
    </row>
    <row r="203" spans="1:1">
      <c r="A203" s="20">
        <v>44029</v>
      </c>
    </row>
    <row r="204" spans="1:1">
      <c r="A204" s="20">
        <v>44030</v>
      </c>
    </row>
    <row r="205" spans="1:1">
      <c r="A205" s="20">
        <v>44031</v>
      </c>
    </row>
    <row r="206" spans="1:1">
      <c r="A206" s="20">
        <v>44032</v>
      </c>
    </row>
    <row r="207" spans="1:1">
      <c r="A207" s="20">
        <v>44033</v>
      </c>
    </row>
    <row r="208" spans="1:1">
      <c r="A208" s="20">
        <v>44034</v>
      </c>
    </row>
    <row r="209" spans="1:1">
      <c r="A209" s="20">
        <v>44035</v>
      </c>
    </row>
    <row r="210" spans="1:1">
      <c r="A210" s="20">
        <v>44036</v>
      </c>
    </row>
    <row r="211" spans="1:1">
      <c r="A211" s="20">
        <v>44037</v>
      </c>
    </row>
    <row r="212" spans="1:1">
      <c r="A212" s="20">
        <v>44038</v>
      </c>
    </row>
    <row r="213" spans="1:1">
      <c r="A213" s="20">
        <v>44039</v>
      </c>
    </row>
    <row r="214" spans="1:1">
      <c r="A214" s="20">
        <v>44040</v>
      </c>
    </row>
    <row r="215" spans="1:1">
      <c r="A215" s="20">
        <v>44041</v>
      </c>
    </row>
    <row r="216" spans="1:1">
      <c r="A216" s="20">
        <v>44042</v>
      </c>
    </row>
    <row r="217" spans="1:1">
      <c r="A217" s="20">
        <v>44043</v>
      </c>
    </row>
    <row r="218" spans="1:1">
      <c r="A218" s="20">
        <v>44044</v>
      </c>
    </row>
    <row r="219" spans="1:1">
      <c r="A219" s="20">
        <v>44045</v>
      </c>
    </row>
    <row r="220" spans="1:1">
      <c r="A220" s="20">
        <v>44046</v>
      </c>
    </row>
    <row r="221" spans="1:1">
      <c r="A221" s="20">
        <v>44047</v>
      </c>
    </row>
    <row r="222" spans="1:1">
      <c r="A222" s="20">
        <v>44048</v>
      </c>
    </row>
    <row r="223" spans="1:1">
      <c r="A223" s="20">
        <v>44049</v>
      </c>
    </row>
    <row r="224" spans="1:1">
      <c r="A224" s="20">
        <v>44050</v>
      </c>
    </row>
    <row r="225" spans="1:1">
      <c r="A225" s="20">
        <v>44051</v>
      </c>
    </row>
    <row r="226" spans="1:1">
      <c r="A226" s="20">
        <v>44052</v>
      </c>
    </row>
    <row r="227" spans="1:1">
      <c r="A227" s="20">
        <v>44053</v>
      </c>
    </row>
    <row r="228" spans="1:1">
      <c r="A228" s="20">
        <v>44054</v>
      </c>
    </row>
    <row r="229" spans="1:1">
      <c r="A229" s="20">
        <v>44055</v>
      </c>
    </row>
    <row r="230" spans="1:1">
      <c r="A230" s="20">
        <v>44056</v>
      </c>
    </row>
    <row r="231" spans="1:1">
      <c r="A231" s="20">
        <v>44057</v>
      </c>
    </row>
    <row r="232" spans="1:1">
      <c r="A232" s="20">
        <v>44058</v>
      </c>
    </row>
    <row r="233" spans="1:1">
      <c r="A233" s="20">
        <v>44059</v>
      </c>
    </row>
    <row r="234" spans="1:1">
      <c r="A234" s="20">
        <v>44060</v>
      </c>
    </row>
    <row r="235" spans="1:1">
      <c r="A235" s="20">
        <v>44061</v>
      </c>
    </row>
    <row r="236" spans="1:1">
      <c r="A236" s="20">
        <v>44062</v>
      </c>
    </row>
    <row r="237" spans="1:1">
      <c r="A237" s="20">
        <v>44063</v>
      </c>
    </row>
    <row r="238" spans="1:1">
      <c r="A238" s="20">
        <v>44064</v>
      </c>
    </row>
    <row r="239" spans="1:1">
      <c r="A239" s="20">
        <v>44065</v>
      </c>
    </row>
    <row r="240" spans="1:1">
      <c r="A240" s="20">
        <v>44066</v>
      </c>
    </row>
    <row r="241" spans="1:1">
      <c r="A241" s="20">
        <v>44067</v>
      </c>
    </row>
    <row r="242" spans="1:1">
      <c r="A242" s="20">
        <v>44068</v>
      </c>
    </row>
    <row r="243" spans="1:1">
      <c r="A243" s="20">
        <v>44069</v>
      </c>
    </row>
    <row r="244" spans="1:1">
      <c r="A244" s="20">
        <v>44070</v>
      </c>
    </row>
    <row r="245" spans="1:1">
      <c r="A245" s="20">
        <v>44071</v>
      </c>
    </row>
    <row r="246" spans="1:1">
      <c r="A246" s="20">
        <v>44072</v>
      </c>
    </row>
    <row r="247" spans="1:1">
      <c r="A247" s="20">
        <v>44073</v>
      </c>
    </row>
    <row r="248" spans="1:1">
      <c r="A248" s="20">
        <v>44074</v>
      </c>
    </row>
    <row r="249" spans="1:1">
      <c r="A249" s="20">
        <v>44075</v>
      </c>
    </row>
    <row r="250" spans="1:1">
      <c r="A250" s="20">
        <v>44076</v>
      </c>
    </row>
    <row r="251" spans="1:1">
      <c r="A251" s="20">
        <v>44077</v>
      </c>
    </row>
    <row r="252" spans="1:1">
      <c r="A252" s="20">
        <v>44078</v>
      </c>
    </row>
    <row r="253" spans="1:1">
      <c r="A253" s="20">
        <v>44079</v>
      </c>
    </row>
    <row r="254" spans="1:1">
      <c r="A254" s="20">
        <v>44080</v>
      </c>
    </row>
    <row r="255" spans="1:1">
      <c r="A255" s="20">
        <v>44081</v>
      </c>
    </row>
    <row r="256" spans="1:1">
      <c r="A256" s="20">
        <v>44082</v>
      </c>
    </row>
    <row r="257" spans="1:1">
      <c r="A257" s="20">
        <v>44083</v>
      </c>
    </row>
    <row r="258" spans="1:1">
      <c r="A258" s="20">
        <v>44084</v>
      </c>
    </row>
    <row r="259" spans="1:1">
      <c r="A259" s="20">
        <v>44085</v>
      </c>
    </row>
    <row r="260" spans="1:1">
      <c r="A260" s="20">
        <v>44086</v>
      </c>
    </row>
    <row r="261" spans="1:1">
      <c r="A261" s="20">
        <v>44087</v>
      </c>
    </row>
    <row r="262" spans="1:1">
      <c r="A262" s="20">
        <v>44088</v>
      </c>
    </row>
    <row r="263" spans="1:1">
      <c r="A263" s="20">
        <v>44089</v>
      </c>
    </row>
    <row r="264" spans="1:1">
      <c r="A264" s="20">
        <v>44090</v>
      </c>
    </row>
    <row r="265" spans="1:1">
      <c r="A265" s="20">
        <v>44091</v>
      </c>
    </row>
    <row r="266" spans="1:1">
      <c r="A266" s="20">
        <v>44092</v>
      </c>
    </row>
    <row r="267" spans="1:1">
      <c r="A267" s="20">
        <v>44093</v>
      </c>
    </row>
    <row r="268" spans="1:1">
      <c r="A268" s="20">
        <v>44094</v>
      </c>
    </row>
    <row r="269" spans="1:1">
      <c r="A269" s="20">
        <v>44095</v>
      </c>
    </row>
    <row r="270" spans="1:1">
      <c r="A270" s="20">
        <v>44096</v>
      </c>
    </row>
    <row r="271" spans="1:1">
      <c r="A271" s="20">
        <v>44097</v>
      </c>
    </row>
    <row r="272" spans="1:1">
      <c r="A272" s="20">
        <v>44098</v>
      </c>
    </row>
    <row r="273" spans="1:1">
      <c r="A273" s="20">
        <v>44099</v>
      </c>
    </row>
    <row r="274" spans="1:1">
      <c r="A274" s="20">
        <v>44100</v>
      </c>
    </row>
    <row r="275" spans="1:1">
      <c r="A275" s="20">
        <v>44101</v>
      </c>
    </row>
    <row r="276" spans="1:1">
      <c r="A276" s="20">
        <v>44102</v>
      </c>
    </row>
    <row r="277" spans="1:1">
      <c r="A277" s="20">
        <v>44103</v>
      </c>
    </row>
    <row r="278" spans="1:1">
      <c r="A278" s="20">
        <v>44104</v>
      </c>
    </row>
    <row r="279" spans="1:1">
      <c r="A279" s="20">
        <v>44105</v>
      </c>
    </row>
    <row r="280" spans="1:1">
      <c r="A280" s="20">
        <v>44106</v>
      </c>
    </row>
    <row r="281" spans="1:1">
      <c r="A281" s="20">
        <v>44107</v>
      </c>
    </row>
    <row r="282" spans="1:1">
      <c r="A282" s="20">
        <v>44108</v>
      </c>
    </row>
    <row r="283" spans="1:1">
      <c r="A283" s="20">
        <v>44109</v>
      </c>
    </row>
    <row r="284" spans="1:1">
      <c r="A284" s="20">
        <v>44110</v>
      </c>
    </row>
    <row r="285" spans="1:1">
      <c r="A285" s="20">
        <v>44111</v>
      </c>
    </row>
    <row r="286" spans="1:1">
      <c r="A286" s="20">
        <v>44112</v>
      </c>
    </row>
    <row r="287" spans="1:1">
      <c r="A287" s="20">
        <v>44113</v>
      </c>
    </row>
    <row r="288" spans="1:1">
      <c r="A288" s="20">
        <v>44114</v>
      </c>
    </row>
    <row r="289" spans="1:1">
      <c r="A289" s="20">
        <v>44115</v>
      </c>
    </row>
    <row r="290" spans="1:1">
      <c r="A290" s="20">
        <v>44116</v>
      </c>
    </row>
    <row r="291" spans="1:1">
      <c r="A291" s="20">
        <v>44117</v>
      </c>
    </row>
    <row r="292" spans="1:1">
      <c r="A292" s="20">
        <v>44118</v>
      </c>
    </row>
    <row r="293" spans="1:1">
      <c r="A293" s="20">
        <v>44119</v>
      </c>
    </row>
    <row r="294" spans="1:1">
      <c r="A294" s="20">
        <v>44120</v>
      </c>
    </row>
    <row r="295" spans="1:1">
      <c r="A295" s="20">
        <v>44121</v>
      </c>
    </row>
    <row r="296" spans="1:1">
      <c r="A296" s="20">
        <v>44122</v>
      </c>
    </row>
    <row r="297" spans="1:1">
      <c r="A297" s="20">
        <v>44123</v>
      </c>
    </row>
    <row r="298" spans="1:1">
      <c r="A298" s="20">
        <v>44124</v>
      </c>
    </row>
    <row r="299" spans="1:1">
      <c r="A299" s="20">
        <v>44125</v>
      </c>
    </row>
    <row r="300" spans="1:1">
      <c r="A300" s="20">
        <v>44126</v>
      </c>
    </row>
    <row r="301" spans="1:1">
      <c r="A301" s="20">
        <v>44127</v>
      </c>
    </row>
    <row r="302" spans="1:1">
      <c r="A302" s="20">
        <v>44128</v>
      </c>
    </row>
    <row r="303" spans="1:1">
      <c r="A303" s="20">
        <v>44129</v>
      </c>
    </row>
    <row r="304" spans="1:1">
      <c r="A304" s="20">
        <v>44130</v>
      </c>
    </row>
    <row r="305" spans="1:1">
      <c r="A305" s="20">
        <v>44131</v>
      </c>
    </row>
    <row r="306" spans="1:1">
      <c r="A306" s="20">
        <v>44132</v>
      </c>
    </row>
    <row r="307" spans="1:1">
      <c r="A307" s="20">
        <v>44133</v>
      </c>
    </row>
    <row r="308" spans="1:1">
      <c r="A308" s="20">
        <v>44134</v>
      </c>
    </row>
    <row r="309" spans="1:1">
      <c r="A309" s="20">
        <v>44135</v>
      </c>
    </row>
    <row r="310" spans="1:1">
      <c r="A310" s="20">
        <v>44136</v>
      </c>
    </row>
    <row r="311" spans="1:1">
      <c r="A311" s="20">
        <v>44137</v>
      </c>
    </row>
    <row r="312" spans="1:1">
      <c r="A312" s="20">
        <v>44138</v>
      </c>
    </row>
    <row r="313" spans="1:1">
      <c r="A313" s="20">
        <v>44139</v>
      </c>
    </row>
    <row r="314" spans="1:1">
      <c r="A314" s="20">
        <v>44140</v>
      </c>
    </row>
    <row r="315" spans="1:1">
      <c r="A315" s="20">
        <v>44141</v>
      </c>
    </row>
    <row r="316" spans="1:1">
      <c r="A316" s="20">
        <v>44142</v>
      </c>
    </row>
    <row r="317" spans="1:1">
      <c r="A317" s="20">
        <v>44143</v>
      </c>
    </row>
    <row r="318" spans="1:1">
      <c r="A318" s="20">
        <v>44144</v>
      </c>
    </row>
    <row r="319" spans="1:1">
      <c r="A319" s="20">
        <v>44145</v>
      </c>
    </row>
    <row r="320" spans="1:1">
      <c r="A320" s="20">
        <v>44146</v>
      </c>
    </row>
    <row r="321" spans="1:1">
      <c r="A321" s="20">
        <v>44147</v>
      </c>
    </row>
    <row r="322" spans="1:1">
      <c r="A322" s="20">
        <v>44148</v>
      </c>
    </row>
    <row r="323" spans="1:1">
      <c r="A323" s="20">
        <v>44149</v>
      </c>
    </row>
    <row r="324" spans="1:1">
      <c r="A324" s="20">
        <v>44150</v>
      </c>
    </row>
    <row r="325" spans="1:1">
      <c r="A325" s="20">
        <v>44151</v>
      </c>
    </row>
    <row r="326" spans="1:1">
      <c r="A326" s="20">
        <v>44152</v>
      </c>
    </row>
    <row r="327" spans="1:1">
      <c r="A327" s="20">
        <v>44153</v>
      </c>
    </row>
    <row r="328" spans="1:1">
      <c r="A328" s="20">
        <v>44154</v>
      </c>
    </row>
    <row r="329" spans="1:1">
      <c r="A329" s="20">
        <v>44155</v>
      </c>
    </row>
    <row r="330" spans="1:1">
      <c r="A330" s="20">
        <v>44156</v>
      </c>
    </row>
    <row r="331" spans="1:1">
      <c r="A331" s="20">
        <v>44157</v>
      </c>
    </row>
    <row r="332" spans="1:1">
      <c r="A332" s="20">
        <v>44158</v>
      </c>
    </row>
    <row r="333" spans="1:1">
      <c r="A333" s="20">
        <v>44159</v>
      </c>
    </row>
    <row r="334" spans="1:1">
      <c r="A334" s="20">
        <v>44160</v>
      </c>
    </row>
    <row r="335" spans="1:1">
      <c r="A335" s="20">
        <v>44161</v>
      </c>
    </row>
    <row r="336" spans="1:1">
      <c r="A336" s="20">
        <v>44162</v>
      </c>
    </row>
    <row r="337" spans="1:1">
      <c r="A337" s="20">
        <v>44163</v>
      </c>
    </row>
    <row r="338" spans="1:1">
      <c r="A338" s="20">
        <v>44164</v>
      </c>
    </row>
    <row r="339" spans="1:1">
      <c r="A339" s="20">
        <v>44165</v>
      </c>
    </row>
    <row r="340" spans="1:1">
      <c r="A340" s="20">
        <v>44166</v>
      </c>
    </row>
    <row r="341" spans="1:1">
      <c r="A341" s="20">
        <v>44167</v>
      </c>
    </row>
    <row r="342" spans="1:1">
      <c r="A342" s="20">
        <v>44168</v>
      </c>
    </row>
    <row r="343" spans="1:1">
      <c r="A343" s="20">
        <v>44169</v>
      </c>
    </row>
    <row r="344" spans="1:1">
      <c r="A344" s="20">
        <v>44170</v>
      </c>
    </row>
    <row r="345" spans="1:1">
      <c r="A345" s="20">
        <v>44171</v>
      </c>
    </row>
    <row r="346" spans="1:1">
      <c r="A346" s="20">
        <v>44172</v>
      </c>
    </row>
    <row r="347" spans="1:1">
      <c r="A347" s="20">
        <v>44173</v>
      </c>
    </row>
    <row r="348" spans="1:1">
      <c r="A348" s="20">
        <v>44174</v>
      </c>
    </row>
    <row r="349" spans="1:1">
      <c r="A349" s="20">
        <v>44175</v>
      </c>
    </row>
    <row r="350" spans="1:1">
      <c r="A350" s="20">
        <v>44176</v>
      </c>
    </row>
    <row r="351" spans="1:1">
      <c r="A351" s="20">
        <v>44177</v>
      </c>
    </row>
    <row r="352" spans="1:1">
      <c r="A352" s="20">
        <v>44178</v>
      </c>
    </row>
    <row r="353" spans="1:1">
      <c r="A353" s="20">
        <v>44179</v>
      </c>
    </row>
    <row r="354" spans="1:1">
      <c r="A354" s="20">
        <v>44180</v>
      </c>
    </row>
    <row r="355" spans="1:1">
      <c r="A355" s="20">
        <v>44181</v>
      </c>
    </row>
    <row r="356" spans="1:1">
      <c r="A356" s="20">
        <v>44182</v>
      </c>
    </row>
    <row r="357" spans="1:1">
      <c r="A357" s="20">
        <v>44183</v>
      </c>
    </row>
    <row r="358" spans="1:1">
      <c r="A358" s="20">
        <v>44184</v>
      </c>
    </row>
    <row r="359" spans="1:1">
      <c r="A359" s="20">
        <v>44185</v>
      </c>
    </row>
    <row r="360" spans="1:1">
      <c r="A360" s="20">
        <v>44186</v>
      </c>
    </row>
    <row r="361" spans="1:1">
      <c r="A361" s="20">
        <v>44187</v>
      </c>
    </row>
    <row r="362" spans="1:1">
      <c r="A362" s="20">
        <v>44188</v>
      </c>
    </row>
    <row r="363" spans="1:1">
      <c r="A363" s="20">
        <v>44189</v>
      </c>
    </row>
    <row r="364" spans="1:1">
      <c r="A364" s="20">
        <v>44190</v>
      </c>
    </row>
    <row r="365" spans="1:1">
      <c r="A365" s="20">
        <v>44191</v>
      </c>
    </row>
    <row r="366" spans="1:1">
      <c r="A366" s="20">
        <v>44192</v>
      </c>
    </row>
    <row r="367" spans="1:1">
      <c r="A367" s="20">
        <v>44193</v>
      </c>
    </row>
    <row r="368" spans="1:1">
      <c r="A368" s="20">
        <v>44194</v>
      </c>
    </row>
    <row r="369" spans="1:2">
      <c r="A369" s="20">
        <v>44195</v>
      </c>
    </row>
    <row r="370" spans="1:2">
      <c r="A370" s="20">
        <v>44196</v>
      </c>
    </row>
    <row r="371" spans="1:2">
      <c r="A371" s="20"/>
    </row>
    <row r="372" spans="1:2">
      <c r="A372" s="20" t="s">
        <v>79</v>
      </c>
      <c r="B372" s="53">
        <f>SUM(B4:B370)</f>
        <v>50</v>
      </c>
    </row>
  </sheetData>
  <pageMargins left="0.7" right="0.7" top="0.75" bottom="0.75" header="0.3" footer="0.3"/>
  <pageSetup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74"/>
  <sheetViews>
    <sheetView zoomScaleNormal="100" workbookViewId="0">
      <pane xSplit="1" ySplit="3" topLeftCell="B4" activePane="bottomRight" state="frozen"/>
      <selection activeCell="L1" sqref="L1:L65536"/>
      <selection pane="topRight" activeCell="L1" sqref="L1:L65536"/>
      <selection pane="bottomLeft" activeCell="L1" sqref="L1:L65536"/>
      <selection pane="bottomRight" activeCell="D5" sqref="D5"/>
    </sheetView>
  </sheetViews>
  <sheetFormatPr defaultRowHeight="12.75"/>
  <cols>
    <col min="1" max="1" width="22.42578125" bestFit="1" customWidth="1"/>
    <col min="2" max="2" width="22.42578125" customWidth="1"/>
    <col min="3" max="3" width="13.85546875" bestFit="1" customWidth="1"/>
    <col min="4" max="4" width="13.5703125" style="26" bestFit="1" customWidth="1"/>
    <col min="5" max="5" width="15.42578125" style="9" customWidth="1"/>
    <col min="6" max="6" width="20.42578125" style="9" customWidth="1"/>
    <col min="7" max="7" width="12.85546875" style="84" bestFit="1" customWidth="1"/>
    <col min="8" max="8" width="10.5703125" customWidth="1"/>
  </cols>
  <sheetData>
    <row r="1" spans="1:9">
      <c r="A1" s="8" t="str">
        <f>+'READ HERE FIRST!'!A1</f>
        <v>PUT YOUR NAME HERE-- complete on "read here first" page only to flow through all sheets</v>
      </c>
    </row>
    <row r="3" spans="1:9" s="1" customFormat="1" ht="38.25">
      <c r="A3" s="86" t="s">
        <v>21</v>
      </c>
      <c r="B3" s="86" t="s">
        <v>30</v>
      </c>
      <c r="C3" s="86" t="s">
        <v>107</v>
      </c>
      <c r="D3" s="87" t="s">
        <v>22</v>
      </c>
      <c r="E3" s="44" t="s">
        <v>23</v>
      </c>
      <c r="F3" s="44" t="s">
        <v>109</v>
      </c>
      <c r="G3" s="88" t="s">
        <v>24</v>
      </c>
    </row>
    <row r="4" spans="1:9">
      <c r="A4" s="61" t="s">
        <v>98</v>
      </c>
      <c r="B4" s="61" t="s">
        <v>105</v>
      </c>
      <c r="C4" s="61" t="s">
        <v>108</v>
      </c>
      <c r="D4" s="85">
        <v>43831</v>
      </c>
      <c r="E4" s="89">
        <v>100</v>
      </c>
      <c r="F4" s="89">
        <v>25</v>
      </c>
      <c r="G4" s="89">
        <f t="shared" ref="G4:G35" si="0">+E4-F4</f>
        <v>75</v>
      </c>
      <c r="H4" s="61" t="s">
        <v>106</v>
      </c>
      <c r="I4" s="61"/>
    </row>
    <row r="5" spans="1:9">
      <c r="E5" s="47"/>
      <c r="F5" s="47"/>
      <c r="G5" s="90">
        <f t="shared" si="0"/>
        <v>0</v>
      </c>
    </row>
    <row r="6" spans="1:9">
      <c r="E6" s="47"/>
      <c r="F6" s="47"/>
      <c r="G6" s="90">
        <f t="shared" si="0"/>
        <v>0</v>
      </c>
    </row>
    <row r="7" spans="1:9">
      <c r="E7" s="47"/>
      <c r="F7" s="47"/>
      <c r="G7" s="90">
        <f t="shared" si="0"/>
        <v>0</v>
      </c>
    </row>
    <row r="8" spans="1:9">
      <c r="E8" s="47"/>
      <c r="F8" s="47"/>
      <c r="G8" s="90">
        <f t="shared" si="0"/>
        <v>0</v>
      </c>
    </row>
    <row r="9" spans="1:9">
      <c r="E9" s="47"/>
      <c r="F9" s="47"/>
      <c r="G9" s="90">
        <f t="shared" si="0"/>
        <v>0</v>
      </c>
    </row>
    <row r="10" spans="1:9">
      <c r="E10" s="47"/>
      <c r="F10" s="47"/>
      <c r="G10" s="90">
        <f t="shared" si="0"/>
        <v>0</v>
      </c>
    </row>
    <row r="11" spans="1:9">
      <c r="E11" s="47"/>
      <c r="F11" s="47"/>
      <c r="G11" s="90">
        <f t="shared" si="0"/>
        <v>0</v>
      </c>
      <c r="H11" s="27"/>
    </row>
    <row r="12" spans="1:9">
      <c r="E12" s="47"/>
      <c r="F12" s="47"/>
      <c r="G12" s="90">
        <f t="shared" si="0"/>
        <v>0</v>
      </c>
      <c r="H12" s="32"/>
    </row>
    <row r="13" spans="1:9">
      <c r="E13" s="47"/>
      <c r="F13" s="47"/>
      <c r="G13" s="90">
        <f t="shared" si="0"/>
        <v>0</v>
      </c>
    </row>
    <row r="14" spans="1:9">
      <c r="E14" s="47"/>
      <c r="F14" s="47"/>
      <c r="G14" s="90">
        <f t="shared" si="0"/>
        <v>0</v>
      </c>
    </row>
    <row r="15" spans="1:9">
      <c r="E15" s="47"/>
      <c r="F15" s="47"/>
      <c r="G15" s="90">
        <f t="shared" si="0"/>
        <v>0</v>
      </c>
    </row>
    <row r="16" spans="1:9">
      <c r="E16" s="47"/>
      <c r="F16" s="47"/>
      <c r="G16" s="90">
        <f t="shared" si="0"/>
        <v>0</v>
      </c>
    </row>
    <row r="17" spans="5:7">
      <c r="E17" s="47"/>
      <c r="F17" s="47"/>
      <c r="G17" s="90">
        <f t="shared" si="0"/>
        <v>0</v>
      </c>
    </row>
    <row r="18" spans="5:7">
      <c r="E18" s="47"/>
      <c r="F18" s="47"/>
      <c r="G18" s="90">
        <f t="shared" si="0"/>
        <v>0</v>
      </c>
    </row>
    <row r="19" spans="5:7">
      <c r="E19" s="47"/>
      <c r="F19" s="47"/>
      <c r="G19" s="90">
        <f t="shared" si="0"/>
        <v>0</v>
      </c>
    </row>
    <row r="20" spans="5:7">
      <c r="E20" s="47"/>
      <c r="F20" s="47"/>
      <c r="G20" s="90">
        <f t="shared" si="0"/>
        <v>0</v>
      </c>
    </row>
    <row r="21" spans="5:7">
      <c r="E21" s="47"/>
      <c r="F21" s="47"/>
      <c r="G21" s="90">
        <f t="shared" si="0"/>
        <v>0</v>
      </c>
    </row>
    <row r="22" spans="5:7">
      <c r="E22" s="47"/>
      <c r="F22" s="47"/>
      <c r="G22" s="90">
        <f t="shared" si="0"/>
        <v>0</v>
      </c>
    </row>
    <row r="23" spans="5:7">
      <c r="E23" s="47"/>
      <c r="F23" s="47"/>
      <c r="G23" s="90">
        <f t="shared" si="0"/>
        <v>0</v>
      </c>
    </row>
    <row r="24" spans="5:7">
      <c r="E24" s="47"/>
      <c r="F24" s="47"/>
      <c r="G24" s="90">
        <f t="shared" si="0"/>
        <v>0</v>
      </c>
    </row>
    <row r="25" spans="5:7">
      <c r="E25" s="47"/>
      <c r="F25" s="47"/>
      <c r="G25" s="90">
        <f t="shared" si="0"/>
        <v>0</v>
      </c>
    </row>
    <row r="26" spans="5:7">
      <c r="E26" s="47"/>
      <c r="F26" s="47"/>
      <c r="G26" s="90">
        <f t="shared" si="0"/>
        <v>0</v>
      </c>
    </row>
    <row r="27" spans="5:7">
      <c r="E27" s="47"/>
      <c r="F27" s="47"/>
      <c r="G27" s="90">
        <f t="shared" si="0"/>
        <v>0</v>
      </c>
    </row>
    <row r="28" spans="5:7">
      <c r="E28" s="47"/>
      <c r="F28" s="47"/>
      <c r="G28" s="90">
        <f t="shared" si="0"/>
        <v>0</v>
      </c>
    </row>
    <row r="29" spans="5:7">
      <c r="E29" s="47"/>
      <c r="F29" s="47"/>
      <c r="G29" s="90">
        <f t="shared" si="0"/>
        <v>0</v>
      </c>
    </row>
    <row r="30" spans="5:7">
      <c r="E30" s="47"/>
      <c r="F30" s="47"/>
      <c r="G30" s="90">
        <f t="shared" si="0"/>
        <v>0</v>
      </c>
    </row>
    <row r="31" spans="5:7">
      <c r="E31" s="47"/>
      <c r="F31" s="47"/>
      <c r="G31" s="90">
        <f t="shared" si="0"/>
        <v>0</v>
      </c>
    </row>
    <row r="32" spans="5:7">
      <c r="E32" s="47"/>
      <c r="F32" s="47"/>
      <c r="G32" s="90">
        <f t="shared" si="0"/>
        <v>0</v>
      </c>
    </row>
    <row r="33" spans="5:8">
      <c r="E33" s="47"/>
      <c r="F33" s="47"/>
      <c r="G33" s="90">
        <f t="shared" si="0"/>
        <v>0</v>
      </c>
    </row>
    <row r="34" spans="5:8">
      <c r="E34" s="47"/>
      <c r="F34" s="47"/>
      <c r="G34" s="90">
        <f t="shared" si="0"/>
        <v>0</v>
      </c>
    </row>
    <row r="35" spans="5:8">
      <c r="E35" s="47"/>
      <c r="F35" s="47"/>
      <c r="G35" s="90">
        <f t="shared" si="0"/>
        <v>0</v>
      </c>
    </row>
    <row r="36" spans="5:8">
      <c r="E36" s="47"/>
      <c r="F36" s="47"/>
      <c r="G36" s="90">
        <f t="shared" ref="G36:G67" si="1">+E36-F36</f>
        <v>0</v>
      </c>
    </row>
    <row r="37" spans="5:8">
      <c r="E37" s="47"/>
      <c r="F37" s="47"/>
      <c r="G37" s="90">
        <f t="shared" si="1"/>
        <v>0</v>
      </c>
    </row>
    <row r="38" spans="5:8">
      <c r="E38" s="47"/>
      <c r="F38" s="47"/>
      <c r="G38" s="90">
        <f t="shared" si="1"/>
        <v>0</v>
      </c>
    </row>
    <row r="39" spans="5:8">
      <c r="E39" s="47"/>
      <c r="F39" s="47"/>
      <c r="G39" s="90">
        <f t="shared" si="1"/>
        <v>0</v>
      </c>
      <c r="H39" s="27"/>
    </row>
    <row r="40" spans="5:8">
      <c r="E40" s="47"/>
      <c r="F40" s="47"/>
      <c r="G40" s="90">
        <f t="shared" si="1"/>
        <v>0</v>
      </c>
    </row>
    <row r="41" spans="5:8">
      <c r="E41" s="47"/>
      <c r="F41" s="47"/>
      <c r="G41" s="90">
        <f t="shared" si="1"/>
        <v>0</v>
      </c>
    </row>
    <row r="42" spans="5:8">
      <c r="E42" s="47"/>
      <c r="F42" s="47"/>
      <c r="G42" s="90">
        <f t="shared" si="1"/>
        <v>0</v>
      </c>
    </row>
    <row r="43" spans="5:8">
      <c r="E43" s="47"/>
      <c r="F43" s="47"/>
      <c r="G43" s="90">
        <f t="shared" si="1"/>
        <v>0</v>
      </c>
    </row>
    <row r="44" spans="5:8">
      <c r="E44" s="47"/>
      <c r="F44" s="47"/>
      <c r="G44" s="90">
        <f t="shared" si="1"/>
        <v>0</v>
      </c>
    </row>
    <row r="45" spans="5:8">
      <c r="E45" s="47"/>
      <c r="F45" s="47"/>
      <c r="G45" s="90">
        <f t="shared" si="1"/>
        <v>0</v>
      </c>
    </row>
    <row r="46" spans="5:8">
      <c r="E46" s="47"/>
      <c r="F46" s="47"/>
      <c r="G46" s="90">
        <f t="shared" si="1"/>
        <v>0</v>
      </c>
    </row>
    <row r="47" spans="5:8">
      <c r="E47" s="47"/>
      <c r="F47" s="47"/>
      <c r="G47" s="90">
        <f t="shared" si="1"/>
        <v>0</v>
      </c>
    </row>
    <row r="48" spans="5:8">
      <c r="E48" s="47"/>
      <c r="F48" s="47"/>
      <c r="G48" s="90">
        <f t="shared" si="1"/>
        <v>0</v>
      </c>
    </row>
    <row r="49" spans="5:8">
      <c r="E49" s="47"/>
      <c r="F49" s="47"/>
      <c r="G49" s="90">
        <f t="shared" si="1"/>
        <v>0</v>
      </c>
    </row>
    <row r="50" spans="5:8">
      <c r="E50" s="47"/>
      <c r="F50" s="47"/>
      <c r="G50" s="90">
        <f t="shared" si="1"/>
        <v>0</v>
      </c>
    </row>
    <row r="51" spans="5:8">
      <c r="E51" s="47"/>
      <c r="F51" s="47"/>
      <c r="G51" s="90">
        <f t="shared" si="1"/>
        <v>0</v>
      </c>
    </row>
    <row r="52" spans="5:8">
      <c r="E52" s="47"/>
      <c r="F52" s="47"/>
      <c r="G52" s="90">
        <f t="shared" si="1"/>
        <v>0</v>
      </c>
    </row>
    <row r="53" spans="5:8">
      <c r="E53" s="47"/>
      <c r="F53" s="47"/>
      <c r="G53" s="90">
        <f t="shared" si="1"/>
        <v>0</v>
      </c>
    </row>
    <row r="54" spans="5:8">
      <c r="E54" s="47"/>
      <c r="F54" s="47"/>
      <c r="G54" s="90">
        <f t="shared" si="1"/>
        <v>0</v>
      </c>
      <c r="H54" s="27"/>
    </row>
    <row r="55" spans="5:8">
      <c r="E55" s="47"/>
      <c r="F55" s="47"/>
      <c r="G55" s="90">
        <f t="shared" si="1"/>
        <v>0</v>
      </c>
      <c r="H55" s="27"/>
    </row>
    <row r="56" spans="5:8">
      <c r="E56" s="47"/>
      <c r="F56" s="47"/>
      <c r="G56" s="90">
        <f t="shared" si="1"/>
        <v>0</v>
      </c>
    </row>
    <row r="57" spans="5:8">
      <c r="E57" s="47"/>
      <c r="F57" s="47"/>
      <c r="G57" s="90">
        <f t="shared" si="1"/>
        <v>0</v>
      </c>
    </row>
    <row r="58" spans="5:8">
      <c r="E58" s="47"/>
      <c r="F58" s="47"/>
      <c r="G58" s="90">
        <f t="shared" si="1"/>
        <v>0</v>
      </c>
    </row>
    <row r="59" spans="5:8">
      <c r="E59" s="47"/>
      <c r="F59" s="47"/>
      <c r="G59" s="90">
        <f t="shared" si="1"/>
        <v>0</v>
      </c>
    </row>
    <row r="60" spans="5:8">
      <c r="E60" s="47"/>
      <c r="F60" s="47"/>
      <c r="G60" s="90">
        <f t="shared" si="1"/>
        <v>0</v>
      </c>
    </row>
    <row r="61" spans="5:8">
      <c r="E61" s="47"/>
      <c r="F61" s="47"/>
      <c r="G61" s="90">
        <f t="shared" si="1"/>
        <v>0</v>
      </c>
    </row>
    <row r="62" spans="5:8">
      <c r="E62" s="47"/>
      <c r="F62" s="47"/>
      <c r="G62" s="90">
        <f t="shared" si="1"/>
        <v>0</v>
      </c>
    </row>
    <row r="63" spans="5:8">
      <c r="E63" s="47"/>
      <c r="F63" s="47"/>
      <c r="G63" s="90">
        <f t="shared" si="1"/>
        <v>0</v>
      </c>
    </row>
    <row r="64" spans="5:8">
      <c r="E64" s="47"/>
      <c r="F64" s="47"/>
      <c r="G64" s="90">
        <f t="shared" si="1"/>
        <v>0</v>
      </c>
    </row>
    <row r="65" spans="5:8">
      <c r="E65" s="47"/>
      <c r="F65" s="47"/>
      <c r="G65" s="90">
        <f t="shared" si="1"/>
        <v>0</v>
      </c>
      <c r="H65" s="27"/>
    </row>
    <row r="66" spans="5:8">
      <c r="E66" s="47"/>
      <c r="F66" s="47"/>
      <c r="G66" s="90">
        <f t="shared" si="1"/>
        <v>0</v>
      </c>
    </row>
    <row r="67" spans="5:8">
      <c r="E67" s="47"/>
      <c r="F67" s="47"/>
      <c r="G67" s="90">
        <f t="shared" si="1"/>
        <v>0</v>
      </c>
    </row>
    <row r="68" spans="5:8">
      <c r="E68" s="47"/>
      <c r="F68" s="47"/>
      <c r="G68" s="90">
        <f t="shared" ref="G68:G73" si="2">+E68-F68</f>
        <v>0</v>
      </c>
    </row>
    <row r="69" spans="5:8">
      <c r="E69" s="47"/>
      <c r="F69" s="47"/>
      <c r="G69" s="90">
        <f t="shared" si="2"/>
        <v>0</v>
      </c>
    </row>
    <row r="70" spans="5:8">
      <c r="E70" s="47"/>
      <c r="F70" s="47"/>
      <c r="G70" s="90">
        <f t="shared" si="2"/>
        <v>0</v>
      </c>
    </row>
    <row r="71" spans="5:8">
      <c r="E71" s="47"/>
      <c r="F71" s="47"/>
      <c r="G71" s="90">
        <f t="shared" si="2"/>
        <v>0</v>
      </c>
    </row>
    <row r="72" spans="5:8">
      <c r="E72" s="47"/>
      <c r="F72" s="47"/>
      <c r="G72" s="90">
        <f t="shared" si="2"/>
        <v>0</v>
      </c>
    </row>
    <row r="73" spans="5:8">
      <c r="E73" s="47"/>
      <c r="F73" s="47"/>
      <c r="G73" s="90">
        <f t="shared" si="2"/>
        <v>0</v>
      </c>
    </row>
    <row r="74" spans="5:8" ht="18">
      <c r="G74" s="91">
        <f>SUM(G4:G73)</f>
        <v>75</v>
      </c>
      <c r="H74" s="92" t="s">
        <v>110</v>
      </c>
    </row>
  </sheetData>
  <phoneticPr fontId="7" type="noConversion"/>
  <pageMargins left="0.4" right="0.42" top="1" bottom="1" header="0.5" footer="0.5"/>
  <pageSetup scale="98" fitToHeight="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33"/>
  <sheetViews>
    <sheetView topLeftCell="A31" zoomScaleNormal="100" workbookViewId="0">
      <selection sqref="A1:XFD1048576"/>
    </sheetView>
  </sheetViews>
  <sheetFormatPr defaultRowHeight="12.75"/>
  <cols>
    <col min="1" max="1" width="17.5703125" style="1" customWidth="1"/>
    <col min="2" max="2" width="69" style="34" customWidth="1"/>
    <col min="3" max="3" width="29.140625" style="35" customWidth="1"/>
  </cols>
  <sheetData>
    <row r="1" spans="1:6" ht="18">
      <c r="A1" s="37" t="s">
        <v>95</v>
      </c>
    </row>
    <row r="2" spans="1:6">
      <c r="A2" s="8"/>
    </row>
    <row r="3" spans="1:6" ht="18">
      <c r="A3" s="37" t="s">
        <v>73</v>
      </c>
      <c r="B3" s="2"/>
    </row>
    <row r="4" spans="1:6" ht="25.5">
      <c r="A4" s="39" t="s">
        <v>39</v>
      </c>
      <c r="B4" s="38" t="s">
        <v>80</v>
      </c>
    </row>
    <row r="5" spans="1:6" ht="25.5">
      <c r="A5" s="39" t="s">
        <v>40</v>
      </c>
      <c r="B5" s="38" t="s">
        <v>81</v>
      </c>
    </row>
    <row r="6" spans="1:6" ht="25.5">
      <c r="A6" s="39" t="s">
        <v>41</v>
      </c>
      <c r="B6" s="38" t="s">
        <v>55</v>
      </c>
    </row>
    <row r="7" spans="1:6">
      <c r="A7" s="39" t="s">
        <v>42</v>
      </c>
      <c r="B7" s="38" t="s">
        <v>72</v>
      </c>
    </row>
    <row r="8" spans="1:6">
      <c r="A8" s="39" t="s">
        <v>43</v>
      </c>
      <c r="B8" s="38" t="s">
        <v>83</v>
      </c>
    </row>
    <row r="9" spans="1:6" ht="38.25">
      <c r="A9" s="39" t="s">
        <v>44</v>
      </c>
      <c r="B9" s="38" t="s">
        <v>82</v>
      </c>
    </row>
    <row r="10" spans="1:6">
      <c r="A10" s="39" t="s">
        <v>64</v>
      </c>
      <c r="B10" s="38" t="s">
        <v>84</v>
      </c>
    </row>
    <row r="11" spans="1:6">
      <c r="A11" s="39"/>
      <c r="B11" s="38"/>
    </row>
    <row r="12" spans="1:6" ht="18">
      <c r="A12" s="37" t="s">
        <v>74</v>
      </c>
    </row>
    <row r="13" spans="1:6" ht="6.75" customHeight="1">
      <c r="A13" s="37"/>
    </row>
    <row r="14" spans="1:6" ht="29.25">
      <c r="A14" s="39"/>
      <c r="B14" s="40" t="s">
        <v>46</v>
      </c>
    </row>
    <row r="15" spans="1:6" ht="25.5">
      <c r="A15" s="63" t="s">
        <v>0</v>
      </c>
      <c r="B15" s="64" t="s">
        <v>1</v>
      </c>
      <c r="C15" s="65" t="s">
        <v>6</v>
      </c>
      <c r="D15" s="65" t="s">
        <v>111</v>
      </c>
      <c r="E15" s="65" t="s">
        <v>33</v>
      </c>
      <c r="F15" s="65" t="s">
        <v>38</v>
      </c>
    </row>
    <row r="16" spans="1:6">
      <c r="A16" s="66">
        <v>41275</v>
      </c>
      <c r="B16" s="67" t="s">
        <v>77</v>
      </c>
      <c r="C16" s="68">
        <v>113</v>
      </c>
      <c r="D16" s="69">
        <f>SUM(E16:X16)-C16</f>
        <v>0</v>
      </c>
      <c r="E16" s="70">
        <v>13</v>
      </c>
      <c r="F16" s="68">
        <v>100</v>
      </c>
    </row>
    <row r="17" spans="1:6">
      <c r="A17" s="66"/>
      <c r="B17" s="67"/>
      <c r="C17" s="68"/>
      <c r="D17" s="69"/>
      <c r="E17" s="70"/>
      <c r="F17" s="68"/>
    </row>
    <row r="18" spans="1:6" ht="6.75" customHeight="1">
      <c r="A18" s="11"/>
      <c r="B18" s="36"/>
      <c r="C18"/>
      <c r="D18" s="12"/>
      <c r="E18" s="9"/>
    </row>
    <row r="19" spans="1:6" ht="29.25">
      <c r="B19" s="40" t="s">
        <v>45</v>
      </c>
    </row>
    <row r="20" spans="1:6" ht="25.5">
      <c r="A20" s="56" t="s">
        <v>0</v>
      </c>
      <c r="B20" s="57" t="s">
        <v>1</v>
      </c>
      <c r="C20" s="58" t="s">
        <v>6</v>
      </c>
      <c r="D20" s="58" t="s">
        <v>111</v>
      </c>
      <c r="E20" s="58" t="s">
        <v>38</v>
      </c>
    </row>
    <row r="21" spans="1:6">
      <c r="A21" s="59">
        <v>41275</v>
      </c>
      <c r="B21" s="60" t="s">
        <v>77</v>
      </c>
      <c r="C21" s="61">
        <v>113</v>
      </c>
      <c r="D21" s="62">
        <v>0</v>
      </c>
      <c r="E21" s="61">
        <v>113</v>
      </c>
    </row>
    <row r="23" spans="1:6" s="42" customFormat="1">
      <c r="A23" s="103" t="s">
        <v>49</v>
      </c>
      <c r="B23" s="103"/>
      <c r="C23" s="41"/>
    </row>
    <row r="24" spans="1:6" s="1" customFormat="1" ht="6.75" customHeight="1">
      <c r="A24" s="2"/>
      <c r="B24" s="2"/>
      <c r="C24" s="25"/>
    </row>
    <row r="25" spans="1:6" s="42" customFormat="1">
      <c r="A25" s="42" t="s">
        <v>48</v>
      </c>
      <c r="B25" s="43"/>
      <c r="C25" s="41"/>
    </row>
    <row r="26" spans="1:6" s="1" customFormat="1" ht="6.75" customHeight="1">
      <c r="B26" s="2"/>
      <c r="C26" s="25"/>
    </row>
    <row r="27" spans="1:6" s="42" customFormat="1">
      <c r="A27" s="42" t="s">
        <v>47</v>
      </c>
      <c r="B27" s="43"/>
      <c r="C27" s="41"/>
    </row>
    <row r="28" spans="1:6">
      <c r="A28" s="34"/>
      <c r="C28"/>
    </row>
    <row r="29" spans="1:6" ht="18">
      <c r="A29" s="37" t="s">
        <v>75</v>
      </c>
      <c r="B29" s="25"/>
      <c r="C29"/>
    </row>
    <row r="30" spans="1:6">
      <c r="A30" s="39" t="s">
        <v>39</v>
      </c>
      <c r="B30" s="45" t="s">
        <v>35</v>
      </c>
      <c r="C30"/>
    </row>
    <row r="31" spans="1:6">
      <c r="A31" s="34"/>
      <c r="B31" s="35"/>
      <c r="C31"/>
    </row>
    <row r="32" spans="1:6">
      <c r="A32" s="34"/>
      <c r="B32" s="35"/>
      <c r="C32"/>
    </row>
    <row r="33" spans="1:3">
      <c r="A33" s="34"/>
      <c r="B33" s="35"/>
      <c r="C33"/>
    </row>
  </sheetData>
  <mergeCells count="1">
    <mergeCell ref="A23:B23"/>
  </mergeCells>
  <phoneticPr fontId="7"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0"/>
  <sheetViews>
    <sheetView tabSelected="1" zoomScale="115" zoomScaleNormal="115" workbookViewId="0">
      <pane xSplit="1" ySplit="9" topLeftCell="B10" activePane="bottomRight" state="frozen"/>
      <selection pane="topRight" activeCell="B1" sqref="B1"/>
      <selection pane="bottomLeft" activeCell="A5" sqref="A5"/>
      <selection pane="bottomRight" activeCell="C9" sqref="C9"/>
    </sheetView>
  </sheetViews>
  <sheetFormatPr defaultRowHeight="12.75"/>
  <cols>
    <col min="1" max="1" width="20.85546875" customWidth="1"/>
    <col min="2" max="2" width="10.140625" style="30" bestFit="1" customWidth="1"/>
    <col min="3" max="3" width="32.85546875" customWidth="1"/>
    <col min="4" max="4" width="12.140625" style="5" bestFit="1" customWidth="1"/>
    <col min="5" max="5" width="10.140625" style="5" customWidth="1"/>
    <col min="6" max="6" width="13.42578125" style="5" customWidth="1"/>
  </cols>
  <sheetData>
    <row r="1" spans="1:6" s="94" customFormat="1" ht="15" customHeight="1">
      <c r="A1" s="93"/>
      <c r="E1" s="95"/>
    </row>
    <row r="2" spans="1:6" s="97" customFormat="1" ht="117" customHeight="1">
      <c r="A2" s="96"/>
      <c r="E2" s="98"/>
    </row>
    <row r="3" spans="1:6" s="94" customFormat="1" ht="15" customHeight="1">
      <c r="A3" s="99" t="s">
        <v>112</v>
      </c>
      <c r="B3" s="100"/>
      <c r="E3" s="95"/>
    </row>
    <row r="4" spans="1:6" s="16" customFormat="1" ht="18" customHeight="1">
      <c r="A4" s="101"/>
      <c r="B4" s="102"/>
      <c r="E4" s="17"/>
    </row>
    <row r="5" spans="1:6">
      <c r="A5" s="8" t="str">
        <f>+'READ HERE FIRST!'!A1</f>
        <v>PUT YOUR NAME HERE-- complete on "read here first" page only to flow through all sheets</v>
      </c>
      <c r="B5" s="28"/>
    </row>
    <row r="6" spans="1:6">
      <c r="A6" s="8"/>
      <c r="B6" s="28"/>
    </row>
    <row r="7" spans="1:6" ht="18">
      <c r="A7" s="37" t="s">
        <v>4</v>
      </c>
      <c r="B7" s="28"/>
    </row>
    <row r="9" spans="1:6" s="2" customFormat="1" ht="25.5">
      <c r="A9" s="3" t="s">
        <v>0</v>
      </c>
      <c r="B9" s="29" t="s">
        <v>27</v>
      </c>
      <c r="C9" s="3" t="s">
        <v>1</v>
      </c>
      <c r="D9" s="6" t="s">
        <v>76</v>
      </c>
      <c r="E9" s="6" t="s">
        <v>32</v>
      </c>
      <c r="F9" s="6" t="s">
        <v>28</v>
      </c>
    </row>
    <row r="10" spans="1:6">
      <c r="B10" s="76"/>
      <c r="C10" s="79" t="s">
        <v>34</v>
      </c>
      <c r="D10" s="77"/>
      <c r="E10" s="77"/>
      <c r="F10" s="77"/>
    </row>
    <row r="11" spans="1:6">
      <c r="A11" s="11">
        <v>43831</v>
      </c>
      <c r="B11" s="60">
        <v>101</v>
      </c>
      <c r="C11" s="78" t="s">
        <v>98</v>
      </c>
      <c r="D11" s="74">
        <f>SUM(E11:F11)</f>
        <v>11300</v>
      </c>
      <c r="E11" s="74">
        <f>+F11*0.13</f>
        <v>1300</v>
      </c>
      <c r="F11" s="74">
        <v>10000</v>
      </c>
    </row>
    <row r="12" spans="1:6">
      <c r="A12" s="11">
        <v>43832</v>
      </c>
      <c r="D12" s="5">
        <f t="shared" ref="D12:D74" si="0">SUM(E12:F12)</f>
        <v>0</v>
      </c>
      <c r="E12" s="5">
        <f t="shared" ref="E12:E74" si="1">+F12*0.13</f>
        <v>0</v>
      </c>
      <c r="F12" s="5">
        <v>0</v>
      </c>
    </row>
    <row r="13" spans="1:6">
      <c r="A13" s="11">
        <v>43833</v>
      </c>
      <c r="D13" s="5">
        <f t="shared" si="0"/>
        <v>0</v>
      </c>
      <c r="E13" s="5">
        <f t="shared" si="1"/>
        <v>0</v>
      </c>
      <c r="F13" s="5">
        <v>0</v>
      </c>
    </row>
    <row r="14" spans="1:6">
      <c r="A14" s="11">
        <v>43834</v>
      </c>
      <c r="D14" s="5">
        <f t="shared" si="0"/>
        <v>0</v>
      </c>
      <c r="E14" s="5">
        <f t="shared" si="1"/>
        <v>0</v>
      </c>
      <c r="F14" s="5">
        <v>0</v>
      </c>
    </row>
    <row r="15" spans="1:6">
      <c r="A15" s="11">
        <v>43835</v>
      </c>
      <c r="D15" s="5">
        <f t="shared" si="0"/>
        <v>0</v>
      </c>
      <c r="E15" s="5">
        <f t="shared" si="1"/>
        <v>0</v>
      </c>
      <c r="F15" s="5">
        <v>0</v>
      </c>
    </row>
    <row r="16" spans="1:6">
      <c r="A16" s="11">
        <v>43836</v>
      </c>
      <c r="D16" s="5">
        <f t="shared" si="0"/>
        <v>0</v>
      </c>
      <c r="E16" s="5">
        <f t="shared" si="1"/>
        <v>0</v>
      </c>
      <c r="F16" s="5">
        <v>0</v>
      </c>
    </row>
    <row r="17" spans="1:6">
      <c r="A17" s="11">
        <v>43837</v>
      </c>
      <c r="D17" s="5">
        <f t="shared" si="0"/>
        <v>0</v>
      </c>
      <c r="E17" s="5">
        <f t="shared" si="1"/>
        <v>0</v>
      </c>
      <c r="F17" s="5">
        <v>0</v>
      </c>
    </row>
    <row r="18" spans="1:6">
      <c r="A18" s="11">
        <v>43838</v>
      </c>
      <c r="D18" s="5">
        <f t="shared" si="0"/>
        <v>0</v>
      </c>
      <c r="E18" s="5">
        <f t="shared" si="1"/>
        <v>0</v>
      </c>
      <c r="F18" s="5">
        <v>0</v>
      </c>
    </row>
    <row r="19" spans="1:6">
      <c r="A19" s="11">
        <v>43839</v>
      </c>
      <c r="D19" s="5">
        <f t="shared" si="0"/>
        <v>0</v>
      </c>
      <c r="E19" s="5">
        <f t="shared" si="1"/>
        <v>0</v>
      </c>
      <c r="F19" s="5">
        <v>0</v>
      </c>
    </row>
    <row r="20" spans="1:6">
      <c r="A20" s="11">
        <v>43840</v>
      </c>
      <c r="D20" s="5">
        <f t="shared" si="0"/>
        <v>0</v>
      </c>
      <c r="E20" s="5">
        <f t="shared" si="1"/>
        <v>0</v>
      </c>
      <c r="F20" s="5">
        <v>0</v>
      </c>
    </row>
    <row r="21" spans="1:6">
      <c r="A21" s="11">
        <v>43841</v>
      </c>
      <c r="D21" s="5">
        <f t="shared" si="0"/>
        <v>0</v>
      </c>
      <c r="E21" s="5">
        <f t="shared" si="1"/>
        <v>0</v>
      </c>
      <c r="F21" s="5">
        <v>0</v>
      </c>
    </row>
    <row r="22" spans="1:6">
      <c r="A22" s="11">
        <v>43842</v>
      </c>
      <c r="D22" s="5">
        <f t="shared" si="0"/>
        <v>0</v>
      </c>
      <c r="E22" s="5">
        <f t="shared" si="1"/>
        <v>0</v>
      </c>
      <c r="F22" s="5">
        <v>0</v>
      </c>
    </row>
    <row r="23" spans="1:6">
      <c r="A23" s="11">
        <v>43843</v>
      </c>
      <c r="D23" s="5">
        <f t="shared" si="0"/>
        <v>0</v>
      </c>
      <c r="E23" s="5">
        <f t="shared" si="1"/>
        <v>0</v>
      </c>
      <c r="F23" s="5">
        <v>0</v>
      </c>
    </row>
    <row r="24" spans="1:6">
      <c r="A24" s="11">
        <v>43844</v>
      </c>
      <c r="D24" s="5">
        <f t="shared" si="0"/>
        <v>0</v>
      </c>
      <c r="E24" s="5">
        <f t="shared" si="1"/>
        <v>0</v>
      </c>
      <c r="F24" s="5">
        <v>0</v>
      </c>
    </row>
    <row r="25" spans="1:6">
      <c r="A25" s="11">
        <v>43845</v>
      </c>
      <c r="D25" s="5">
        <f t="shared" si="0"/>
        <v>0</v>
      </c>
      <c r="E25" s="5">
        <f t="shared" si="1"/>
        <v>0</v>
      </c>
      <c r="F25" s="5">
        <v>0</v>
      </c>
    </row>
    <row r="26" spans="1:6">
      <c r="A26" s="11">
        <v>43846</v>
      </c>
      <c r="D26" s="5">
        <f t="shared" si="0"/>
        <v>0</v>
      </c>
      <c r="E26" s="5">
        <f t="shared" si="1"/>
        <v>0</v>
      </c>
      <c r="F26" s="5">
        <v>0</v>
      </c>
    </row>
    <row r="27" spans="1:6">
      <c r="A27" s="11">
        <v>43847</v>
      </c>
      <c r="D27" s="5">
        <f t="shared" si="0"/>
        <v>0</v>
      </c>
      <c r="E27" s="5">
        <f t="shared" si="1"/>
        <v>0</v>
      </c>
      <c r="F27" s="5">
        <v>0</v>
      </c>
    </row>
    <row r="28" spans="1:6">
      <c r="A28" s="11">
        <v>43848</v>
      </c>
      <c r="D28" s="5">
        <f t="shared" si="0"/>
        <v>0</v>
      </c>
      <c r="E28" s="5">
        <f t="shared" si="1"/>
        <v>0</v>
      </c>
      <c r="F28" s="5">
        <v>0</v>
      </c>
    </row>
    <row r="29" spans="1:6">
      <c r="A29" s="11">
        <v>43849</v>
      </c>
      <c r="D29" s="5">
        <f t="shared" si="0"/>
        <v>0</v>
      </c>
      <c r="E29" s="5">
        <f t="shared" si="1"/>
        <v>0</v>
      </c>
      <c r="F29" s="5">
        <v>0</v>
      </c>
    </row>
    <row r="30" spans="1:6">
      <c r="A30" s="11">
        <v>43850</v>
      </c>
      <c r="D30" s="5">
        <f t="shared" si="0"/>
        <v>0</v>
      </c>
      <c r="E30" s="5">
        <f t="shared" si="1"/>
        <v>0</v>
      </c>
      <c r="F30" s="5">
        <v>0</v>
      </c>
    </row>
    <row r="31" spans="1:6">
      <c r="A31" s="11">
        <v>43851</v>
      </c>
      <c r="D31" s="5">
        <f t="shared" si="0"/>
        <v>0</v>
      </c>
      <c r="E31" s="5">
        <f t="shared" si="1"/>
        <v>0</v>
      </c>
      <c r="F31" s="5">
        <v>0</v>
      </c>
    </row>
    <row r="32" spans="1:6">
      <c r="A32" s="11">
        <v>43852</v>
      </c>
      <c r="D32" s="5">
        <f t="shared" si="0"/>
        <v>0</v>
      </c>
      <c r="E32" s="5">
        <f t="shared" si="1"/>
        <v>0</v>
      </c>
      <c r="F32" s="5">
        <v>0</v>
      </c>
    </row>
    <row r="33" spans="1:6">
      <c r="A33" s="11">
        <v>43853</v>
      </c>
      <c r="D33" s="5">
        <f t="shared" si="0"/>
        <v>0</v>
      </c>
      <c r="E33" s="5">
        <f t="shared" si="1"/>
        <v>0</v>
      </c>
      <c r="F33" s="5">
        <v>0</v>
      </c>
    </row>
    <row r="34" spans="1:6">
      <c r="A34" s="11">
        <v>43854</v>
      </c>
      <c r="D34" s="5">
        <f t="shared" si="0"/>
        <v>0</v>
      </c>
      <c r="E34" s="5">
        <f t="shared" si="1"/>
        <v>0</v>
      </c>
      <c r="F34" s="5">
        <v>0</v>
      </c>
    </row>
    <row r="35" spans="1:6">
      <c r="A35" s="11">
        <v>43855</v>
      </c>
      <c r="D35" s="5">
        <f t="shared" si="0"/>
        <v>0</v>
      </c>
      <c r="E35" s="5">
        <f t="shared" si="1"/>
        <v>0</v>
      </c>
      <c r="F35" s="5">
        <v>0</v>
      </c>
    </row>
    <row r="36" spans="1:6">
      <c r="A36" s="11">
        <v>43856</v>
      </c>
      <c r="D36" s="5">
        <f t="shared" si="0"/>
        <v>0</v>
      </c>
      <c r="E36" s="5">
        <f t="shared" si="1"/>
        <v>0</v>
      </c>
      <c r="F36" s="5">
        <v>0</v>
      </c>
    </row>
    <row r="37" spans="1:6">
      <c r="A37" s="11">
        <v>43857</v>
      </c>
      <c r="D37" s="5">
        <f t="shared" si="0"/>
        <v>0</v>
      </c>
      <c r="E37" s="5">
        <f t="shared" si="1"/>
        <v>0</v>
      </c>
      <c r="F37" s="5">
        <v>0</v>
      </c>
    </row>
    <row r="38" spans="1:6">
      <c r="A38" s="11">
        <v>43858</v>
      </c>
      <c r="D38" s="5">
        <f t="shared" si="0"/>
        <v>0</v>
      </c>
      <c r="E38" s="5">
        <f t="shared" si="1"/>
        <v>0</v>
      </c>
      <c r="F38" s="5">
        <v>0</v>
      </c>
    </row>
    <row r="39" spans="1:6">
      <c r="A39" s="11">
        <v>43859</v>
      </c>
      <c r="D39" s="5">
        <f t="shared" si="0"/>
        <v>0</v>
      </c>
      <c r="E39" s="5">
        <f t="shared" si="1"/>
        <v>0</v>
      </c>
      <c r="F39" s="5">
        <v>0</v>
      </c>
    </row>
    <row r="40" spans="1:6">
      <c r="A40" s="11">
        <v>43860</v>
      </c>
      <c r="D40" s="5">
        <f t="shared" si="0"/>
        <v>0</v>
      </c>
      <c r="E40" s="5">
        <f t="shared" si="1"/>
        <v>0</v>
      </c>
      <c r="F40" s="5">
        <v>0</v>
      </c>
    </row>
    <row r="41" spans="1:6">
      <c r="A41" s="11">
        <v>43861</v>
      </c>
      <c r="D41" s="5">
        <f t="shared" si="0"/>
        <v>0</v>
      </c>
      <c r="E41" s="5">
        <f t="shared" si="1"/>
        <v>0</v>
      </c>
      <c r="F41" s="5">
        <v>0</v>
      </c>
    </row>
    <row r="42" spans="1:6">
      <c r="A42" s="11">
        <v>43862</v>
      </c>
      <c r="D42" s="5">
        <f t="shared" si="0"/>
        <v>0</v>
      </c>
      <c r="E42" s="5">
        <f t="shared" si="1"/>
        <v>0</v>
      </c>
      <c r="F42" s="5">
        <v>0</v>
      </c>
    </row>
    <row r="43" spans="1:6">
      <c r="A43" s="11">
        <v>43863</v>
      </c>
      <c r="D43" s="5">
        <f t="shared" si="0"/>
        <v>0</v>
      </c>
      <c r="E43" s="5">
        <f t="shared" si="1"/>
        <v>0</v>
      </c>
      <c r="F43" s="5">
        <v>0</v>
      </c>
    </row>
    <row r="44" spans="1:6">
      <c r="A44" s="11">
        <v>43864</v>
      </c>
      <c r="D44" s="5">
        <f t="shared" si="0"/>
        <v>0</v>
      </c>
      <c r="E44" s="5">
        <f t="shared" si="1"/>
        <v>0</v>
      </c>
      <c r="F44" s="5">
        <v>0</v>
      </c>
    </row>
    <row r="45" spans="1:6">
      <c r="A45" s="11">
        <v>43865</v>
      </c>
      <c r="D45" s="5">
        <f t="shared" si="0"/>
        <v>0</v>
      </c>
      <c r="E45" s="5">
        <f t="shared" si="1"/>
        <v>0</v>
      </c>
      <c r="F45" s="5">
        <v>0</v>
      </c>
    </row>
    <row r="46" spans="1:6">
      <c r="A46" s="11">
        <v>43866</v>
      </c>
      <c r="D46" s="5">
        <f t="shared" si="0"/>
        <v>0</v>
      </c>
      <c r="E46" s="5">
        <f t="shared" si="1"/>
        <v>0</v>
      </c>
      <c r="F46" s="5">
        <v>0</v>
      </c>
    </row>
    <row r="47" spans="1:6">
      <c r="A47" s="11">
        <v>43867</v>
      </c>
      <c r="D47" s="5">
        <f t="shared" si="0"/>
        <v>0</v>
      </c>
      <c r="E47" s="5">
        <f t="shared" si="1"/>
        <v>0</v>
      </c>
      <c r="F47" s="5">
        <v>0</v>
      </c>
    </row>
    <row r="48" spans="1:6">
      <c r="A48" s="11">
        <v>43868</v>
      </c>
      <c r="D48" s="5">
        <f t="shared" si="0"/>
        <v>0</v>
      </c>
      <c r="E48" s="5">
        <f t="shared" si="1"/>
        <v>0</v>
      </c>
      <c r="F48" s="5">
        <v>0</v>
      </c>
    </row>
    <row r="49" spans="1:6">
      <c r="A49" s="11">
        <v>43869</v>
      </c>
      <c r="D49" s="5">
        <f t="shared" si="0"/>
        <v>0</v>
      </c>
      <c r="E49" s="5">
        <f t="shared" si="1"/>
        <v>0</v>
      </c>
      <c r="F49" s="5">
        <v>0</v>
      </c>
    </row>
    <row r="50" spans="1:6">
      <c r="A50" s="11">
        <v>43870</v>
      </c>
      <c r="D50" s="5">
        <f t="shared" si="0"/>
        <v>0</v>
      </c>
      <c r="E50" s="5">
        <f t="shared" si="1"/>
        <v>0</v>
      </c>
      <c r="F50" s="5">
        <v>0</v>
      </c>
    </row>
    <row r="51" spans="1:6">
      <c r="A51" s="11">
        <v>43871</v>
      </c>
      <c r="D51" s="5">
        <f t="shared" si="0"/>
        <v>0</v>
      </c>
      <c r="E51" s="5">
        <f t="shared" si="1"/>
        <v>0</v>
      </c>
      <c r="F51" s="5">
        <v>0</v>
      </c>
    </row>
    <row r="52" spans="1:6">
      <c r="A52" s="11">
        <v>43872</v>
      </c>
      <c r="D52" s="5">
        <f t="shared" si="0"/>
        <v>0</v>
      </c>
      <c r="E52" s="5">
        <f t="shared" si="1"/>
        <v>0</v>
      </c>
      <c r="F52" s="5">
        <v>0</v>
      </c>
    </row>
    <row r="53" spans="1:6">
      <c r="A53" s="11">
        <v>43873</v>
      </c>
      <c r="D53" s="5">
        <f t="shared" si="0"/>
        <v>0</v>
      </c>
      <c r="E53" s="5">
        <f t="shared" si="1"/>
        <v>0</v>
      </c>
      <c r="F53" s="5">
        <v>0</v>
      </c>
    </row>
    <row r="54" spans="1:6">
      <c r="A54" s="11">
        <v>43874</v>
      </c>
      <c r="D54" s="5">
        <f t="shared" si="0"/>
        <v>0</v>
      </c>
      <c r="E54" s="5">
        <f t="shared" si="1"/>
        <v>0</v>
      </c>
      <c r="F54" s="5">
        <v>0</v>
      </c>
    </row>
    <row r="55" spans="1:6">
      <c r="A55" s="11">
        <v>43875</v>
      </c>
      <c r="D55" s="5">
        <f t="shared" si="0"/>
        <v>0</v>
      </c>
      <c r="E55" s="5">
        <f t="shared" si="1"/>
        <v>0</v>
      </c>
      <c r="F55" s="5">
        <v>0</v>
      </c>
    </row>
    <row r="56" spans="1:6">
      <c r="A56" s="11">
        <v>43876</v>
      </c>
      <c r="D56" s="5">
        <f t="shared" si="0"/>
        <v>0</v>
      </c>
      <c r="E56" s="5">
        <f t="shared" si="1"/>
        <v>0</v>
      </c>
      <c r="F56" s="5">
        <v>0</v>
      </c>
    </row>
    <row r="57" spans="1:6">
      <c r="A57" s="11">
        <v>43877</v>
      </c>
      <c r="D57" s="5">
        <f t="shared" si="0"/>
        <v>0</v>
      </c>
      <c r="E57" s="5">
        <f t="shared" si="1"/>
        <v>0</v>
      </c>
      <c r="F57" s="5">
        <v>0</v>
      </c>
    </row>
    <row r="58" spans="1:6">
      <c r="A58" s="11">
        <v>43878</v>
      </c>
      <c r="D58" s="5">
        <f t="shared" si="0"/>
        <v>0</v>
      </c>
      <c r="E58" s="5">
        <f t="shared" si="1"/>
        <v>0</v>
      </c>
      <c r="F58" s="5">
        <v>0</v>
      </c>
    </row>
    <row r="59" spans="1:6">
      <c r="A59" s="11">
        <v>43879</v>
      </c>
      <c r="D59" s="5">
        <f t="shared" si="0"/>
        <v>0</v>
      </c>
      <c r="E59" s="5">
        <f t="shared" si="1"/>
        <v>0</v>
      </c>
      <c r="F59" s="5">
        <v>0</v>
      </c>
    </row>
    <row r="60" spans="1:6">
      <c r="A60" s="11">
        <v>43880</v>
      </c>
      <c r="D60" s="5">
        <f t="shared" si="0"/>
        <v>0</v>
      </c>
      <c r="E60" s="5">
        <f t="shared" si="1"/>
        <v>0</v>
      </c>
      <c r="F60" s="5">
        <v>0</v>
      </c>
    </row>
    <row r="61" spans="1:6">
      <c r="A61" s="11">
        <v>43881</v>
      </c>
      <c r="D61" s="5">
        <f t="shared" si="0"/>
        <v>0</v>
      </c>
      <c r="E61" s="5">
        <f t="shared" si="1"/>
        <v>0</v>
      </c>
      <c r="F61" s="5">
        <v>0</v>
      </c>
    </row>
    <row r="62" spans="1:6">
      <c r="A62" s="11">
        <v>43882</v>
      </c>
      <c r="D62" s="5">
        <f t="shared" si="0"/>
        <v>0</v>
      </c>
      <c r="E62" s="5">
        <f t="shared" si="1"/>
        <v>0</v>
      </c>
      <c r="F62" s="5">
        <v>0</v>
      </c>
    </row>
    <row r="63" spans="1:6">
      <c r="A63" s="11">
        <v>43883</v>
      </c>
      <c r="D63" s="5">
        <f t="shared" si="0"/>
        <v>0</v>
      </c>
      <c r="E63" s="5">
        <f t="shared" si="1"/>
        <v>0</v>
      </c>
      <c r="F63" s="5">
        <v>0</v>
      </c>
    </row>
    <row r="64" spans="1:6">
      <c r="A64" s="11">
        <v>43884</v>
      </c>
      <c r="D64" s="5">
        <f t="shared" si="0"/>
        <v>0</v>
      </c>
      <c r="E64" s="5">
        <f t="shared" si="1"/>
        <v>0</v>
      </c>
      <c r="F64" s="5">
        <v>0</v>
      </c>
    </row>
    <row r="65" spans="1:6">
      <c r="A65" s="11">
        <v>43885</v>
      </c>
      <c r="D65" s="5">
        <f t="shared" si="0"/>
        <v>0</v>
      </c>
      <c r="E65" s="5">
        <f t="shared" si="1"/>
        <v>0</v>
      </c>
      <c r="F65" s="5">
        <v>0</v>
      </c>
    </row>
    <row r="66" spans="1:6">
      <c r="A66" s="11">
        <v>43886</v>
      </c>
      <c r="D66" s="5">
        <f t="shared" si="0"/>
        <v>0</v>
      </c>
      <c r="E66" s="5">
        <f t="shared" si="1"/>
        <v>0</v>
      </c>
      <c r="F66" s="5">
        <v>0</v>
      </c>
    </row>
    <row r="67" spans="1:6">
      <c r="A67" s="11">
        <v>43887</v>
      </c>
      <c r="D67" s="5">
        <f t="shared" si="0"/>
        <v>0</v>
      </c>
      <c r="E67" s="5">
        <f t="shared" si="1"/>
        <v>0</v>
      </c>
      <c r="F67" s="5">
        <v>0</v>
      </c>
    </row>
    <row r="68" spans="1:6">
      <c r="A68" s="11">
        <v>43888</v>
      </c>
      <c r="D68" s="5">
        <f t="shared" si="0"/>
        <v>0</v>
      </c>
      <c r="E68" s="5">
        <f t="shared" si="1"/>
        <v>0</v>
      </c>
      <c r="F68" s="5">
        <v>0</v>
      </c>
    </row>
    <row r="69" spans="1:6">
      <c r="A69" s="11">
        <v>43889</v>
      </c>
      <c r="D69" s="5">
        <f t="shared" si="0"/>
        <v>0</v>
      </c>
      <c r="E69" s="5">
        <f t="shared" si="1"/>
        <v>0</v>
      </c>
      <c r="F69" s="5">
        <v>0</v>
      </c>
    </row>
    <row r="70" spans="1:6">
      <c r="A70" s="11">
        <v>43890</v>
      </c>
      <c r="D70" s="5">
        <f t="shared" si="0"/>
        <v>0</v>
      </c>
      <c r="E70" s="5">
        <f t="shared" si="1"/>
        <v>0</v>
      </c>
      <c r="F70" s="5">
        <v>0</v>
      </c>
    </row>
    <row r="71" spans="1:6">
      <c r="A71" s="11">
        <v>43891</v>
      </c>
      <c r="D71" s="5">
        <f t="shared" si="0"/>
        <v>0</v>
      </c>
      <c r="E71" s="5">
        <f t="shared" si="1"/>
        <v>0</v>
      </c>
      <c r="F71" s="5">
        <v>0</v>
      </c>
    </row>
    <row r="72" spans="1:6">
      <c r="A72" s="11">
        <v>43892</v>
      </c>
      <c r="D72" s="5">
        <f t="shared" si="0"/>
        <v>0</v>
      </c>
      <c r="E72" s="5">
        <f t="shared" si="1"/>
        <v>0</v>
      </c>
      <c r="F72" s="5">
        <v>0</v>
      </c>
    </row>
    <row r="73" spans="1:6">
      <c r="A73" s="11">
        <v>43893</v>
      </c>
      <c r="D73" s="5">
        <f t="shared" si="0"/>
        <v>0</v>
      </c>
      <c r="E73" s="5">
        <f t="shared" si="1"/>
        <v>0</v>
      </c>
      <c r="F73" s="5">
        <v>0</v>
      </c>
    </row>
    <row r="74" spans="1:6">
      <c r="A74" s="11">
        <v>43894</v>
      </c>
      <c r="D74" s="5">
        <f t="shared" si="0"/>
        <v>0</v>
      </c>
      <c r="E74" s="5">
        <f t="shared" si="1"/>
        <v>0</v>
      </c>
      <c r="F74" s="5">
        <v>0</v>
      </c>
    </row>
    <row r="75" spans="1:6">
      <c r="A75" s="11">
        <v>43895</v>
      </c>
      <c r="D75" s="5">
        <f t="shared" ref="D75:D138" si="2">SUM(E75:F75)</f>
        <v>0</v>
      </c>
      <c r="E75" s="5">
        <f t="shared" ref="E75:E138" si="3">+F75*0.13</f>
        <v>0</v>
      </c>
      <c r="F75" s="5">
        <v>0</v>
      </c>
    </row>
    <row r="76" spans="1:6">
      <c r="A76" s="11">
        <v>43896</v>
      </c>
      <c r="D76" s="5">
        <f t="shared" si="2"/>
        <v>0</v>
      </c>
      <c r="E76" s="5">
        <f t="shared" si="3"/>
        <v>0</v>
      </c>
      <c r="F76" s="5">
        <v>0</v>
      </c>
    </row>
    <row r="77" spans="1:6">
      <c r="A77" s="11">
        <v>43897</v>
      </c>
      <c r="D77" s="5">
        <f t="shared" si="2"/>
        <v>0</v>
      </c>
      <c r="E77" s="5">
        <f t="shared" si="3"/>
        <v>0</v>
      </c>
      <c r="F77" s="5">
        <v>0</v>
      </c>
    </row>
    <row r="78" spans="1:6">
      <c r="A78" s="11">
        <v>43898</v>
      </c>
      <c r="D78" s="5">
        <f t="shared" si="2"/>
        <v>0</v>
      </c>
      <c r="E78" s="5">
        <f t="shared" si="3"/>
        <v>0</v>
      </c>
      <c r="F78" s="5">
        <v>0</v>
      </c>
    </row>
    <row r="79" spans="1:6">
      <c r="A79" s="11">
        <v>43899</v>
      </c>
      <c r="D79" s="5">
        <f t="shared" si="2"/>
        <v>0</v>
      </c>
      <c r="E79" s="5">
        <f t="shared" si="3"/>
        <v>0</v>
      </c>
      <c r="F79" s="5">
        <v>0</v>
      </c>
    </row>
    <row r="80" spans="1:6">
      <c r="A80" s="11">
        <v>43900</v>
      </c>
      <c r="D80" s="5">
        <f t="shared" si="2"/>
        <v>0</v>
      </c>
      <c r="E80" s="5">
        <f t="shared" si="3"/>
        <v>0</v>
      </c>
      <c r="F80" s="5">
        <v>0</v>
      </c>
    </row>
    <row r="81" spans="1:6">
      <c r="A81" s="11">
        <v>43901</v>
      </c>
      <c r="D81" s="5">
        <f t="shared" si="2"/>
        <v>0</v>
      </c>
      <c r="E81" s="5">
        <f t="shared" si="3"/>
        <v>0</v>
      </c>
      <c r="F81" s="5">
        <v>0</v>
      </c>
    </row>
    <row r="82" spans="1:6">
      <c r="A82" s="11">
        <v>43902</v>
      </c>
      <c r="D82" s="5">
        <f t="shared" si="2"/>
        <v>0</v>
      </c>
      <c r="E82" s="5">
        <f t="shared" si="3"/>
        <v>0</v>
      </c>
      <c r="F82" s="5">
        <v>0</v>
      </c>
    </row>
    <row r="83" spans="1:6">
      <c r="A83" s="11">
        <v>43903</v>
      </c>
      <c r="D83" s="5">
        <f t="shared" si="2"/>
        <v>0</v>
      </c>
      <c r="E83" s="5">
        <f t="shared" si="3"/>
        <v>0</v>
      </c>
      <c r="F83" s="5">
        <v>0</v>
      </c>
    </row>
    <row r="84" spans="1:6">
      <c r="A84" s="11">
        <v>43904</v>
      </c>
      <c r="D84" s="5">
        <f t="shared" si="2"/>
        <v>0</v>
      </c>
      <c r="E84" s="5">
        <f t="shared" si="3"/>
        <v>0</v>
      </c>
      <c r="F84" s="5">
        <v>0</v>
      </c>
    </row>
    <row r="85" spans="1:6">
      <c r="A85" s="11">
        <v>43905</v>
      </c>
      <c r="D85" s="5">
        <f t="shared" si="2"/>
        <v>0</v>
      </c>
      <c r="E85" s="5">
        <f t="shared" si="3"/>
        <v>0</v>
      </c>
      <c r="F85" s="5">
        <v>0</v>
      </c>
    </row>
    <row r="86" spans="1:6">
      <c r="A86" s="11">
        <v>43906</v>
      </c>
      <c r="D86" s="5">
        <f t="shared" si="2"/>
        <v>0</v>
      </c>
      <c r="E86" s="5">
        <f t="shared" si="3"/>
        <v>0</v>
      </c>
      <c r="F86" s="5">
        <v>0</v>
      </c>
    </row>
    <row r="87" spans="1:6">
      <c r="A87" s="11">
        <v>43907</v>
      </c>
      <c r="D87" s="5">
        <f t="shared" si="2"/>
        <v>0</v>
      </c>
      <c r="E87" s="5">
        <f t="shared" si="3"/>
        <v>0</v>
      </c>
      <c r="F87" s="5">
        <v>0</v>
      </c>
    </row>
    <row r="88" spans="1:6">
      <c r="A88" s="11">
        <v>43908</v>
      </c>
      <c r="D88" s="5">
        <f t="shared" si="2"/>
        <v>0</v>
      </c>
      <c r="E88" s="5">
        <f t="shared" si="3"/>
        <v>0</v>
      </c>
      <c r="F88" s="5">
        <v>0</v>
      </c>
    </row>
    <row r="89" spans="1:6">
      <c r="A89" s="11">
        <v>43909</v>
      </c>
      <c r="D89" s="5">
        <f t="shared" si="2"/>
        <v>0</v>
      </c>
      <c r="E89" s="5">
        <f t="shared" si="3"/>
        <v>0</v>
      </c>
      <c r="F89" s="5">
        <v>0</v>
      </c>
    </row>
    <row r="90" spans="1:6">
      <c r="A90" s="11">
        <v>43910</v>
      </c>
      <c r="D90" s="5">
        <f t="shared" si="2"/>
        <v>0</v>
      </c>
      <c r="E90" s="5">
        <f t="shared" si="3"/>
        <v>0</v>
      </c>
      <c r="F90" s="5">
        <v>0</v>
      </c>
    </row>
    <row r="91" spans="1:6">
      <c r="A91" s="11">
        <v>43911</v>
      </c>
      <c r="D91" s="5">
        <f t="shared" si="2"/>
        <v>0</v>
      </c>
      <c r="E91" s="5">
        <f t="shared" si="3"/>
        <v>0</v>
      </c>
      <c r="F91" s="5">
        <v>0</v>
      </c>
    </row>
    <row r="92" spans="1:6">
      <c r="A92" s="11">
        <v>43912</v>
      </c>
      <c r="D92" s="5">
        <f t="shared" si="2"/>
        <v>0</v>
      </c>
      <c r="E92" s="5">
        <f t="shared" si="3"/>
        <v>0</v>
      </c>
      <c r="F92" s="5">
        <v>0</v>
      </c>
    </row>
    <row r="93" spans="1:6">
      <c r="A93" s="11">
        <v>43913</v>
      </c>
      <c r="D93" s="5">
        <f t="shared" si="2"/>
        <v>0</v>
      </c>
      <c r="E93" s="5">
        <f t="shared" si="3"/>
        <v>0</v>
      </c>
      <c r="F93" s="5">
        <v>0</v>
      </c>
    </row>
    <row r="94" spans="1:6">
      <c r="A94" s="11">
        <v>43914</v>
      </c>
      <c r="D94" s="5">
        <f t="shared" si="2"/>
        <v>0</v>
      </c>
      <c r="E94" s="5">
        <f t="shared" si="3"/>
        <v>0</v>
      </c>
      <c r="F94" s="5">
        <v>0</v>
      </c>
    </row>
    <row r="95" spans="1:6">
      <c r="A95" s="11">
        <v>43915</v>
      </c>
      <c r="D95" s="5">
        <f t="shared" si="2"/>
        <v>0</v>
      </c>
      <c r="E95" s="5">
        <f t="shared" si="3"/>
        <v>0</v>
      </c>
      <c r="F95" s="5">
        <v>0</v>
      </c>
    </row>
    <row r="96" spans="1:6">
      <c r="A96" s="11">
        <v>43916</v>
      </c>
      <c r="D96" s="5">
        <f t="shared" si="2"/>
        <v>0</v>
      </c>
      <c r="E96" s="5">
        <f t="shared" si="3"/>
        <v>0</v>
      </c>
      <c r="F96" s="5">
        <v>0</v>
      </c>
    </row>
    <row r="97" spans="1:6">
      <c r="A97" s="11">
        <v>43917</v>
      </c>
      <c r="D97" s="5">
        <f t="shared" si="2"/>
        <v>0</v>
      </c>
      <c r="E97" s="5">
        <f t="shared" si="3"/>
        <v>0</v>
      </c>
      <c r="F97" s="5">
        <v>0</v>
      </c>
    </row>
    <row r="98" spans="1:6">
      <c r="A98" s="11">
        <v>43918</v>
      </c>
      <c r="D98" s="5">
        <f t="shared" si="2"/>
        <v>0</v>
      </c>
      <c r="E98" s="5">
        <f t="shared" si="3"/>
        <v>0</v>
      </c>
      <c r="F98" s="5">
        <v>0</v>
      </c>
    </row>
    <row r="99" spans="1:6">
      <c r="A99" s="11">
        <v>43919</v>
      </c>
      <c r="D99" s="5">
        <f t="shared" si="2"/>
        <v>0</v>
      </c>
      <c r="E99" s="5">
        <f t="shared" si="3"/>
        <v>0</v>
      </c>
      <c r="F99" s="5">
        <v>0</v>
      </c>
    </row>
    <row r="100" spans="1:6">
      <c r="A100" s="11">
        <v>43920</v>
      </c>
      <c r="D100" s="5">
        <f t="shared" si="2"/>
        <v>0</v>
      </c>
      <c r="E100" s="5">
        <f t="shared" si="3"/>
        <v>0</v>
      </c>
      <c r="F100" s="5">
        <v>0</v>
      </c>
    </row>
    <row r="101" spans="1:6">
      <c r="A101" s="11">
        <v>43921</v>
      </c>
      <c r="D101" s="5">
        <f t="shared" si="2"/>
        <v>0</v>
      </c>
      <c r="E101" s="5">
        <f t="shared" si="3"/>
        <v>0</v>
      </c>
      <c r="F101" s="5">
        <v>0</v>
      </c>
    </row>
    <row r="102" spans="1:6">
      <c r="A102" s="11">
        <v>43922</v>
      </c>
      <c r="D102" s="5">
        <f t="shared" si="2"/>
        <v>0</v>
      </c>
      <c r="E102" s="5">
        <f t="shared" si="3"/>
        <v>0</v>
      </c>
      <c r="F102" s="5">
        <v>0</v>
      </c>
    </row>
    <row r="103" spans="1:6">
      <c r="A103" s="11">
        <v>43923</v>
      </c>
      <c r="D103" s="5">
        <f t="shared" si="2"/>
        <v>0</v>
      </c>
      <c r="E103" s="5">
        <f t="shared" si="3"/>
        <v>0</v>
      </c>
      <c r="F103" s="5">
        <v>0</v>
      </c>
    </row>
    <row r="104" spans="1:6">
      <c r="A104" s="11">
        <v>43924</v>
      </c>
      <c r="D104" s="5">
        <f t="shared" si="2"/>
        <v>0</v>
      </c>
      <c r="E104" s="5">
        <f t="shared" si="3"/>
        <v>0</v>
      </c>
      <c r="F104" s="5">
        <v>0</v>
      </c>
    </row>
    <row r="105" spans="1:6">
      <c r="A105" s="11">
        <v>43925</v>
      </c>
      <c r="D105" s="5">
        <f t="shared" si="2"/>
        <v>0</v>
      </c>
      <c r="E105" s="5">
        <f t="shared" si="3"/>
        <v>0</v>
      </c>
      <c r="F105" s="5">
        <v>0</v>
      </c>
    </row>
    <row r="106" spans="1:6">
      <c r="A106" s="11">
        <v>43926</v>
      </c>
      <c r="D106" s="5">
        <f t="shared" si="2"/>
        <v>0</v>
      </c>
      <c r="E106" s="5">
        <f t="shared" si="3"/>
        <v>0</v>
      </c>
      <c r="F106" s="5">
        <v>0</v>
      </c>
    </row>
    <row r="107" spans="1:6">
      <c r="A107" s="11">
        <v>43927</v>
      </c>
      <c r="D107" s="5">
        <f t="shared" si="2"/>
        <v>0</v>
      </c>
      <c r="E107" s="5">
        <f t="shared" si="3"/>
        <v>0</v>
      </c>
      <c r="F107" s="5">
        <v>0</v>
      </c>
    </row>
    <row r="108" spans="1:6">
      <c r="A108" s="11">
        <v>43928</v>
      </c>
      <c r="D108" s="5">
        <f t="shared" si="2"/>
        <v>0</v>
      </c>
      <c r="E108" s="5">
        <f t="shared" si="3"/>
        <v>0</v>
      </c>
      <c r="F108" s="5">
        <v>0</v>
      </c>
    </row>
    <row r="109" spans="1:6">
      <c r="A109" s="11">
        <v>43929</v>
      </c>
      <c r="D109" s="5">
        <f t="shared" si="2"/>
        <v>0</v>
      </c>
      <c r="E109" s="5">
        <f t="shared" si="3"/>
        <v>0</v>
      </c>
      <c r="F109" s="5">
        <v>0</v>
      </c>
    </row>
    <row r="110" spans="1:6">
      <c r="A110" s="11">
        <v>43930</v>
      </c>
      <c r="D110" s="5">
        <f t="shared" si="2"/>
        <v>0</v>
      </c>
      <c r="E110" s="5">
        <f t="shared" si="3"/>
        <v>0</v>
      </c>
      <c r="F110" s="5">
        <v>0</v>
      </c>
    </row>
    <row r="111" spans="1:6">
      <c r="A111" s="11">
        <v>43931</v>
      </c>
      <c r="D111" s="5">
        <f t="shared" si="2"/>
        <v>0</v>
      </c>
      <c r="E111" s="5">
        <f t="shared" si="3"/>
        <v>0</v>
      </c>
      <c r="F111" s="5">
        <v>0</v>
      </c>
    </row>
    <row r="112" spans="1:6">
      <c r="A112" s="11">
        <v>43932</v>
      </c>
      <c r="D112" s="5">
        <f t="shared" si="2"/>
        <v>0</v>
      </c>
      <c r="E112" s="5">
        <f t="shared" si="3"/>
        <v>0</v>
      </c>
      <c r="F112" s="5">
        <v>0</v>
      </c>
    </row>
    <row r="113" spans="1:6">
      <c r="A113" s="11">
        <v>43933</v>
      </c>
      <c r="D113" s="5">
        <f t="shared" si="2"/>
        <v>0</v>
      </c>
      <c r="E113" s="5">
        <f t="shared" si="3"/>
        <v>0</v>
      </c>
      <c r="F113" s="5">
        <v>0</v>
      </c>
    </row>
    <row r="114" spans="1:6">
      <c r="A114" s="11">
        <v>43934</v>
      </c>
      <c r="D114" s="5">
        <f t="shared" si="2"/>
        <v>0</v>
      </c>
      <c r="E114" s="5">
        <f t="shared" si="3"/>
        <v>0</v>
      </c>
      <c r="F114" s="5">
        <v>0</v>
      </c>
    </row>
    <row r="115" spans="1:6">
      <c r="A115" s="11">
        <v>43935</v>
      </c>
      <c r="D115" s="5">
        <f t="shared" si="2"/>
        <v>0</v>
      </c>
      <c r="E115" s="5">
        <f t="shared" si="3"/>
        <v>0</v>
      </c>
      <c r="F115" s="5">
        <v>0</v>
      </c>
    </row>
    <row r="116" spans="1:6">
      <c r="A116" s="11">
        <v>43936</v>
      </c>
      <c r="D116" s="5">
        <f t="shared" si="2"/>
        <v>0</v>
      </c>
      <c r="E116" s="5">
        <f t="shared" si="3"/>
        <v>0</v>
      </c>
      <c r="F116" s="5">
        <v>0</v>
      </c>
    </row>
    <row r="117" spans="1:6">
      <c r="A117" s="11">
        <v>43937</v>
      </c>
      <c r="D117" s="5">
        <f t="shared" si="2"/>
        <v>0</v>
      </c>
      <c r="E117" s="5">
        <f t="shared" si="3"/>
        <v>0</v>
      </c>
      <c r="F117" s="5">
        <v>0</v>
      </c>
    </row>
    <row r="118" spans="1:6">
      <c r="A118" s="11">
        <v>43938</v>
      </c>
      <c r="D118" s="5">
        <f t="shared" si="2"/>
        <v>0</v>
      </c>
      <c r="E118" s="5">
        <f t="shared" si="3"/>
        <v>0</v>
      </c>
      <c r="F118" s="5">
        <v>0</v>
      </c>
    </row>
    <row r="119" spans="1:6">
      <c r="A119" s="11">
        <v>43939</v>
      </c>
      <c r="D119" s="5">
        <f t="shared" si="2"/>
        <v>0</v>
      </c>
      <c r="E119" s="5">
        <f t="shared" si="3"/>
        <v>0</v>
      </c>
      <c r="F119" s="5">
        <v>0</v>
      </c>
    </row>
    <row r="120" spans="1:6">
      <c r="A120" s="11">
        <v>43940</v>
      </c>
      <c r="D120" s="5">
        <f t="shared" si="2"/>
        <v>0</v>
      </c>
      <c r="E120" s="5">
        <f t="shared" si="3"/>
        <v>0</v>
      </c>
      <c r="F120" s="5">
        <v>0</v>
      </c>
    </row>
    <row r="121" spans="1:6">
      <c r="A121" s="11">
        <v>43941</v>
      </c>
      <c r="D121" s="5">
        <f t="shared" si="2"/>
        <v>0</v>
      </c>
      <c r="E121" s="5">
        <f t="shared" si="3"/>
        <v>0</v>
      </c>
      <c r="F121" s="5">
        <v>0</v>
      </c>
    </row>
    <row r="122" spans="1:6">
      <c r="A122" s="11">
        <v>43942</v>
      </c>
      <c r="D122" s="5">
        <f t="shared" si="2"/>
        <v>0</v>
      </c>
      <c r="E122" s="5">
        <f t="shared" si="3"/>
        <v>0</v>
      </c>
      <c r="F122" s="5">
        <v>0</v>
      </c>
    </row>
    <row r="123" spans="1:6">
      <c r="A123" s="11">
        <v>43943</v>
      </c>
      <c r="D123" s="5">
        <f t="shared" si="2"/>
        <v>0</v>
      </c>
      <c r="E123" s="5">
        <f t="shared" si="3"/>
        <v>0</v>
      </c>
      <c r="F123" s="5">
        <v>0</v>
      </c>
    </row>
    <row r="124" spans="1:6">
      <c r="A124" s="11">
        <v>43944</v>
      </c>
      <c r="D124" s="5">
        <f t="shared" si="2"/>
        <v>0</v>
      </c>
      <c r="E124" s="5">
        <f t="shared" si="3"/>
        <v>0</v>
      </c>
      <c r="F124" s="5">
        <v>0</v>
      </c>
    </row>
    <row r="125" spans="1:6">
      <c r="A125" s="11">
        <v>43945</v>
      </c>
      <c r="D125" s="5">
        <f t="shared" si="2"/>
        <v>0</v>
      </c>
      <c r="E125" s="5">
        <f t="shared" si="3"/>
        <v>0</v>
      </c>
      <c r="F125" s="5">
        <v>0</v>
      </c>
    </row>
    <row r="126" spans="1:6">
      <c r="A126" s="11">
        <v>43946</v>
      </c>
      <c r="D126" s="5">
        <f t="shared" si="2"/>
        <v>0</v>
      </c>
      <c r="E126" s="5">
        <f t="shared" si="3"/>
        <v>0</v>
      </c>
      <c r="F126" s="5">
        <v>0</v>
      </c>
    </row>
    <row r="127" spans="1:6">
      <c r="A127" s="11">
        <v>43947</v>
      </c>
      <c r="D127" s="5">
        <f t="shared" si="2"/>
        <v>0</v>
      </c>
      <c r="E127" s="5">
        <f t="shared" si="3"/>
        <v>0</v>
      </c>
      <c r="F127" s="5">
        <v>0</v>
      </c>
    </row>
    <row r="128" spans="1:6">
      <c r="A128" s="11">
        <v>43948</v>
      </c>
      <c r="D128" s="5">
        <f t="shared" si="2"/>
        <v>0</v>
      </c>
      <c r="E128" s="5">
        <f t="shared" si="3"/>
        <v>0</v>
      </c>
      <c r="F128" s="5">
        <v>0</v>
      </c>
    </row>
    <row r="129" spans="1:6">
      <c r="A129" s="11">
        <v>43949</v>
      </c>
      <c r="D129" s="5">
        <f t="shared" si="2"/>
        <v>0</v>
      </c>
      <c r="E129" s="5">
        <f t="shared" si="3"/>
        <v>0</v>
      </c>
      <c r="F129" s="5">
        <v>0</v>
      </c>
    </row>
    <row r="130" spans="1:6">
      <c r="A130" s="11">
        <v>43950</v>
      </c>
      <c r="D130" s="5">
        <f t="shared" si="2"/>
        <v>0</v>
      </c>
      <c r="E130" s="5">
        <f t="shared" si="3"/>
        <v>0</v>
      </c>
      <c r="F130" s="5">
        <v>0</v>
      </c>
    </row>
    <row r="131" spans="1:6">
      <c r="A131" s="11">
        <v>43951</v>
      </c>
      <c r="D131" s="5">
        <f t="shared" si="2"/>
        <v>0</v>
      </c>
      <c r="E131" s="5">
        <f t="shared" si="3"/>
        <v>0</v>
      </c>
      <c r="F131" s="5">
        <v>0</v>
      </c>
    </row>
    <row r="132" spans="1:6">
      <c r="A132" s="11">
        <v>43952</v>
      </c>
      <c r="D132" s="5">
        <f t="shared" si="2"/>
        <v>0</v>
      </c>
      <c r="E132" s="5">
        <f t="shared" si="3"/>
        <v>0</v>
      </c>
      <c r="F132" s="5">
        <v>0</v>
      </c>
    </row>
    <row r="133" spans="1:6">
      <c r="A133" s="11">
        <v>43953</v>
      </c>
      <c r="D133" s="5">
        <f t="shared" si="2"/>
        <v>0</v>
      </c>
      <c r="E133" s="5">
        <f t="shared" si="3"/>
        <v>0</v>
      </c>
      <c r="F133" s="5">
        <v>0</v>
      </c>
    </row>
    <row r="134" spans="1:6">
      <c r="A134" s="11">
        <v>43954</v>
      </c>
      <c r="D134" s="5">
        <f t="shared" si="2"/>
        <v>0</v>
      </c>
      <c r="E134" s="5">
        <f t="shared" si="3"/>
        <v>0</v>
      </c>
      <c r="F134" s="5">
        <v>0</v>
      </c>
    </row>
    <row r="135" spans="1:6">
      <c r="A135" s="11">
        <v>43955</v>
      </c>
      <c r="D135" s="5">
        <f t="shared" si="2"/>
        <v>0</v>
      </c>
      <c r="E135" s="5">
        <f t="shared" si="3"/>
        <v>0</v>
      </c>
      <c r="F135" s="5">
        <v>0</v>
      </c>
    </row>
    <row r="136" spans="1:6">
      <c r="A136" s="11">
        <v>43956</v>
      </c>
      <c r="D136" s="5">
        <f t="shared" si="2"/>
        <v>0</v>
      </c>
      <c r="E136" s="5">
        <f t="shared" si="3"/>
        <v>0</v>
      </c>
      <c r="F136" s="5">
        <v>0</v>
      </c>
    </row>
    <row r="137" spans="1:6">
      <c r="A137" s="11">
        <v>43957</v>
      </c>
      <c r="D137" s="5">
        <f t="shared" si="2"/>
        <v>0</v>
      </c>
      <c r="E137" s="5">
        <f t="shared" si="3"/>
        <v>0</v>
      </c>
      <c r="F137" s="5">
        <v>0</v>
      </c>
    </row>
    <row r="138" spans="1:6">
      <c r="A138" s="11">
        <v>43958</v>
      </c>
      <c r="D138" s="5">
        <f t="shared" si="2"/>
        <v>0</v>
      </c>
      <c r="E138" s="5">
        <f t="shared" si="3"/>
        <v>0</v>
      </c>
      <c r="F138" s="5">
        <v>0</v>
      </c>
    </row>
    <row r="139" spans="1:6">
      <c r="A139" s="11">
        <v>43959</v>
      </c>
      <c r="D139" s="5">
        <f t="shared" ref="D139:D202" si="4">SUM(E139:F139)</f>
        <v>0</v>
      </c>
      <c r="E139" s="5">
        <f t="shared" ref="E139:E202" si="5">+F139*0.13</f>
        <v>0</v>
      </c>
      <c r="F139" s="5">
        <v>0</v>
      </c>
    </row>
    <row r="140" spans="1:6">
      <c r="A140" s="11">
        <v>43960</v>
      </c>
      <c r="D140" s="5">
        <f t="shared" si="4"/>
        <v>0</v>
      </c>
      <c r="E140" s="5">
        <f t="shared" si="5"/>
        <v>0</v>
      </c>
      <c r="F140" s="5">
        <v>0</v>
      </c>
    </row>
    <row r="141" spans="1:6">
      <c r="A141" s="11">
        <v>43961</v>
      </c>
      <c r="D141" s="5">
        <f t="shared" si="4"/>
        <v>0</v>
      </c>
      <c r="E141" s="5">
        <f t="shared" si="5"/>
        <v>0</v>
      </c>
      <c r="F141" s="5">
        <v>0</v>
      </c>
    </row>
    <row r="142" spans="1:6">
      <c r="A142" s="11">
        <v>43962</v>
      </c>
      <c r="D142" s="5">
        <f t="shared" si="4"/>
        <v>0</v>
      </c>
      <c r="E142" s="5">
        <f t="shared" si="5"/>
        <v>0</v>
      </c>
      <c r="F142" s="5">
        <v>0</v>
      </c>
    </row>
    <row r="143" spans="1:6">
      <c r="A143" s="11">
        <v>43963</v>
      </c>
      <c r="D143" s="5">
        <f t="shared" si="4"/>
        <v>0</v>
      </c>
      <c r="E143" s="5">
        <f t="shared" si="5"/>
        <v>0</v>
      </c>
      <c r="F143" s="5">
        <v>0</v>
      </c>
    </row>
    <row r="144" spans="1:6">
      <c r="A144" s="11">
        <v>43964</v>
      </c>
      <c r="D144" s="5">
        <f t="shared" si="4"/>
        <v>0</v>
      </c>
      <c r="E144" s="5">
        <f t="shared" si="5"/>
        <v>0</v>
      </c>
      <c r="F144" s="5">
        <v>0</v>
      </c>
    </row>
    <row r="145" spans="1:6">
      <c r="A145" s="11">
        <v>43965</v>
      </c>
      <c r="D145" s="5">
        <f t="shared" si="4"/>
        <v>0</v>
      </c>
      <c r="E145" s="5">
        <f t="shared" si="5"/>
        <v>0</v>
      </c>
      <c r="F145" s="5">
        <v>0</v>
      </c>
    </row>
    <row r="146" spans="1:6">
      <c r="A146" s="11">
        <v>43966</v>
      </c>
      <c r="D146" s="5">
        <f t="shared" si="4"/>
        <v>0</v>
      </c>
      <c r="E146" s="5">
        <f t="shared" si="5"/>
        <v>0</v>
      </c>
      <c r="F146" s="5">
        <v>0</v>
      </c>
    </row>
    <row r="147" spans="1:6">
      <c r="A147" s="11">
        <v>43967</v>
      </c>
      <c r="D147" s="5">
        <f t="shared" si="4"/>
        <v>0</v>
      </c>
      <c r="E147" s="5">
        <f t="shared" si="5"/>
        <v>0</v>
      </c>
      <c r="F147" s="5">
        <v>0</v>
      </c>
    </row>
    <row r="148" spans="1:6">
      <c r="A148" s="11">
        <v>43968</v>
      </c>
      <c r="D148" s="5">
        <f t="shared" si="4"/>
        <v>0</v>
      </c>
      <c r="E148" s="5">
        <f t="shared" si="5"/>
        <v>0</v>
      </c>
      <c r="F148" s="5">
        <v>0</v>
      </c>
    </row>
    <row r="149" spans="1:6">
      <c r="A149" s="11">
        <v>43969</v>
      </c>
      <c r="D149" s="5">
        <f t="shared" si="4"/>
        <v>0</v>
      </c>
      <c r="E149" s="5">
        <f t="shared" si="5"/>
        <v>0</v>
      </c>
      <c r="F149" s="5">
        <v>0</v>
      </c>
    </row>
    <row r="150" spans="1:6">
      <c r="A150" s="11">
        <v>43970</v>
      </c>
      <c r="D150" s="5">
        <f t="shared" si="4"/>
        <v>0</v>
      </c>
      <c r="E150" s="5">
        <f t="shared" si="5"/>
        <v>0</v>
      </c>
      <c r="F150" s="5">
        <v>0</v>
      </c>
    </row>
    <row r="151" spans="1:6">
      <c r="A151" s="11">
        <v>43971</v>
      </c>
      <c r="D151" s="5">
        <f t="shared" si="4"/>
        <v>0</v>
      </c>
      <c r="E151" s="5">
        <f t="shared" si="5"/>
        <v>0</v>
      </c>
      <c r="F151" s="5">
        <v>0</v>
      </c>
    </row>
    <row r="152" spans="1:6">
      <c r="A152" s="11">
        <v>43972</v>
      </c>
      <c r="D152" s="5">
        <f t="shared" si="4"/>
        <v>0</v>
      </c>
      <c r="E152" s="5">
        <f t="shared" si="5"/>
        <v>0</v>
      </c>
      <c r="F152" s="5">
        <v>0</v>
      </c>
    </row>
    <row r="153" spans="1:6">
      <c r="A153" s="11">
        <v>43973</v>
      </c>
      <c r="D153" s="5">
        <f t="shared" si="4"/>
        <v>0</v>
      </c>
      <c r="E153" s="5">
        <f t="shared" si="5"/>
        <v>0</v>
      </c>
      <c r="F153" s="5">
        <v>0</v>
      </c>
    </row>
    <row r="154" spans="1:6">
      <c r="A154" s="11">
        <v>43974</v>
      </c>
      <c r="D154" s="5">
        <f t="shared" si="4"/>
        <v>0</v>
      </c>
      <c r="E154" s="5">
        <f t="shared" si="5"/>
        <v>0</v>
      </c>
      <c r="F154" s="5">
        <v>0</v>
      </c>
    </row>
    <row r="155" spans="1:6">
      <c r="A155" s="11">
        <v>43975</v>
      </c>
      <c r="D155" s="5">
        <f t="shared" si="4"/>
        <v>0</v>
      </c>
      <c r="E155" s="5">
        <f t="shared" si="5"/>
        <v>0</v>
      </c>
      <c r="F155" s="5">
        <v>0</v>
      </c>
    </row>
    <row r="156" spans="1:6">
      <c r="A156" s="11">
        <v>43976</v>
      </c>
      <c r="D156" s="5">
        <f t="shared" si="4"/>
        <v>0</v>
      </c>
      <c r="E156" s="5">
        <f t="shared" si="5"/>
        <v>0</v>
      </c>
      <c r="F156" s="5">
        <v>0</v>
      </c>
    </row>
    <row r="157" spans="1:6">
      <c r="A157" s="11">
        <v>43977</v>
      </c>
      <c r="D157" s="5">
        <f t="shared" si="4"/>
        <v>0</v>
      </c>
      <c r="E157" s="5">
        <f t="shared" si="5"/>
        <v>0</v>
      </c>
      <c r="F157" s="5">
        <v>0</v>
      </c>
    </row>
    <row r="158" spans="1:6">
      <c r="A158" s="11">
        <v>43978</v>
      </c>
      <c r="D158" s="5">
        <f t="shared" si="4"/>
        <v>0</v>
      </c>
      <c r="E158" s="5">
        <f t="shared" si="5"/>
        <v>0</v>
      </c>
      <c r="F158" s="5">
        <v>0</v>
      </c>
    </row>
    <row r="159" spans="1:6">
      <c r="A159" s="11">
        <v>43979</v>
      </c>
      <c r="D159" s="5">
        <f t="shared" si="4"/>
        <v>0</v>
      </c>
      <c r="E159" s="5">
        <f t="shared" si="5"/>
        <v>0</v>
      </c>
      <c r="F159" s="5">
        <v>0</v>
      </c>
    </row>
    <row r="160" spans="1:6">
      <c r="A160" s="11">
        <v>43980</v>
      </c>
      <c r="D160" s="5">
        <f t="shared" si="4"/>
        <v>0</v>
      </c>
      <c r="E160" s="5">
        <f t="shared" si="5"/>
        <v>0</v>
      </c>
      <c r="F160" s="5">
        <v>0</v>
      </c>
    </row>
    <row r="161" spans="1:6">
      <c r="A161" s="11">
        <v>43981</v>
      </c>
      <c r="D161" s="5">
        <f t="shared" si="4"/>
        <v>0</v>
      </c>
      <c r="E161" s="5">
        <f t="shared" si="5"/>
        <v>0</v>
      </c>
      <c r="F161" s="5">
        <v>0</v>
      </c>
    </row>
    <row r="162" spans="1:6">
      <c r="A162" s="11">
        <v>43982</v>
      </c>
      <c r="D162" s="5">
        <f t="shared" si="4"/>
        <v>0</v>
      </c>
      <c r="E162" s="5">
        <f t="shared" si="5"/>
        <v>0</v>
      </c>
      <c r="F162" s="5">
        <v>0</v>
      </c>
    </row>
    <row r="163" spans="1:6">
      <c r="A163" s="11">
        <v>43983</v>
      </c>
      <c r="D163" s="5">
        <f t="shared" si="4"/>
        <v>0</v>
      </c>
      <c r="E163" s="5">
        <f t="shared" si="5"/>
        <v>0</v>
      </c>
      <c r="F163" s="5">
        <v>0</v>
      </c>
    </row>
    <row r="164" spans="1:6">
      <c r="A164" s="11">
        <v>43984</v>
      </c>
      <c r="D164" s="5">
        <f t="shared" si="4"/>
        <v>0</v>
      </c>
      <c r="E164" s="5">
        <f t="shared" si="5"/>
        <v>0</v>
      </c>
      <c r="F164" s="5">
        <v>0</v>
      </c>
    </row>
    <row r="165" spans="1:6">
      <c r="A165" s="11">
        <v>43985</v>
      </c>
      <c r="D165" s="5">
        <f t="shared" si="4"/>
        <v>0</v>
      </c>
      <c r="E165" s="5">
        <f t="shared" si="5"/>
        <v>0</v>
      </c>
      <c r="F165" s="5">
        <v>0</v>
      </c>
    </row>
    <row r="166" spans="1:6">
      <c r="A166" s="11">
        <v>43986</v>
      </c>
      <c r="D166" s="5">
        <f t="shared" si="4"/>
        <v>0</v>
      </c>
      <c r="E166" s="5">
        <f t="shared" si="5"/>
        <v>0</v>
      </c>
      <c r="F166" s="5">
        <v>0</v>
      </c>
    </row>
    <row r="167" spans="1:6">
      <c r="A167" s="11">
        <v>43987</v>
      </c>
      <c r="D167" s="5">
        <f t="shared" si="4"/>
        <v>0</v>
      </c>
      <c r="E167" s="5">
        <f t="shared" si="5"/>
        <v>0</v>
      </c>
      <c r="F167" s="5">
        <v>0</v>
      </c>
    </row>
    <row r="168" spans="1:6">
      <c r="A168" s="11">
        <v>43988</v>
      </c>
      <c r="D168" s="5">
        <f t="shared" si="4"/>
        <v>0</v>
      </c>
      <c r="E168" s="5">
        <f t="shared" si="5"/>
        <v>0</v>
      </c>
      <c r="F168" s="5">
        <v>0</v>
      </c>
    </row>
    <row r="169" spans="1:6">
      <c r="A169" s="11">
        <v>43989</v>
      </c>
      <c r="D169" s="5">
        <f t="shared" si="4"/>
        <v>0</v>
      </c>
      <c r="E169" s="5">
        <f t="shared" si="5"/>
        <v>0</v>
      </c>
      <c r="F169" s="5">
        <v>0</v>
      </c>
    </row>
    <row r="170" spans="1:6">
      <c r="A170" s="11">
        <v>43990</v>
      </c>
      <c r="D170" s="5">
        <f t="shared" si="4"/>
        <v>0</v>
      </c>
      <c r="E170" s="5">
        <f t="shared" si="5"/>
        <v>0</v>
      </c>
      <c r="F170" s="5">
        <v>0</v>
      </c>
    </row>
    <row r="171" spans="1:6">
      <c r="A171" s="11">
        <v>43991</v>
      </c>
      <c r="D171" s="5">
        <f t="shared" si="4"/>
        <v>0</v>
      </c>
      <c r="E171" s="5">
        <f t="shared" si="5"/>
        <v>0</v>
      </c>
      <c r="F171" s="5">
        <v>0</v>
      </c>
    </row>
    <row r="172" spans="1:6">
      <c r="A172" s="11">
        <v>43992</v>
      </c>
      <c r="D172" s="5">
        <f t="shared" si="4"/>
        <v>0</v>
      </c>
      <c r="E172" s="5">
        <f t="shared" si="5"/>
        <v>0</v>
      </c>
      <c r="F172" s="5">
        <v>0</v>
      </c>
    </row>
    <row r="173" spans="1:6">
      <c r="A173" s="11">
        <v>43993</v>
      </c>
      <c r="D173" s="5">
        <f t="shared" si="4"/>
        <v>0</v>
      </c>
      <c r="E173" s="5">
        <f t="shared" si="5"/>
        <v>0</v>
      </c>
      <c r="F173" s="5">
        <v>0</v>
      </c>
    </row>
    <row r="174" spans="1:6">
      <c r="A174" s="11">
        <v>43994</v>
      </c>
      <c r="D174" s="5">
        <f t="shared" si="4"/>
        <v>0</v>
      </c>
      <c r="E174" s="5">
        <f t="shared" si="5"/>
        <v>0</v>
      </c>
      <c r="F174" s="5">
        <v>0</v>
      </c>
    </row>
    <row r="175" spans="1:6">
      <c r="A175" s="11">
        <v>43995</v>
      </c>
      <c r="D175" s="5">
        <f t="shared" si="4"/>
        <v>0</v>
      </c>
      <c r="E175" s="5">
        <f t="shared" si="5"/>
        <v>0</v>
      </c>
      <c r="F175" s="5">
        <v>0</v>
      </c>
    </row>
    <row r="176" spans="1:6">
      <c r="A176" s="11">
        <v>43996</v>
      </c>
      <c r="D176" s="5">
        <f t="shared" si="4"/>
        <v>0</v>
      </c>
      <c r="E176" s="5">
        <f t="shared" si="5"/>
        <v>0</v>
      </c>
      <c r="F176" s="5">
        <v>0</v>
      </c>
    </row>
    <row r="177" spans="1:6">
      <c r="A177" s="11">
        <v>43997</v>
      </c>
      <c r="D177" s="5">
        <f t="shared" si="4"/>
        <v>0</v>
      </c>
      <c r="E177" s="5">
        <f t="shared" si="5"/>
        <v>0</v>
      </c>
      <c r="F177" s="5">
        <v>0</v>
      </c>
    </row>
    <row r="178" spans="1:6">
      <c r="A178" s="11">
        <v>43998</v>
      </c>
      <c r="D178" s="5">
        <f t="shared" si="4"/>
        <v>0</v>
      </c>
      <c r="E178" s="5">
        <f t="shared" si="5"/>
        <v>0</v>
      </c>
      <c r="F178" s="5">
        <v>0</v>
      </c>
    </row>
    <row r="179" spans="1:6">
      <c r="A179" s="11">
        <v>43999</v>
      </c>
      <c r="D179" s="5">
        <f t="shared" si="4"/>
        <v>0</v>
      </c>
      <c r="E179" s="5">
        <f t="shared" si="5"/>
        <v>0</v>
      </c>
      <c r="F179" s="5">
        <v>0</v>
      </c>
    </row>
    <row r="180" spans="1:6">
      <c r="A180" s="11">
        <v>44000</v>
      </c>
      <c r="D180" s="5">
        <f t="shared" si="4"/>
        <v>0</v>
      </c>
      <c r="E180" s="5">
        <f t="shared" si="5"/>
        <v>0</v>
      </c>
      <c r="F180" s="5">
        <v>0</v>
      </c>
    </row>
    <row r="181" spans="1:6">
      <c r="A181" s="11">
        <v>44001</v>
      </c>
      <c r="D181" s="5">
        <f t="shared" si="4"/>
        <v>0</v>
      </c>
      <c r="E181" s="5">
        <f t="shared" si="5"/>
        <v>0</v>
      </c>
      <c r="F181" s="5">
        <v>0</v>
      </c>
    </row>
    <row r="182" spans="1:6">
      <c r="A182" s="11">
        <v>44002</v>
      </c>
      <c r="D182" s="5">
        <f t="shared" si="4"/>
        <v>0</v>
      </c>
      <c r="E182" s="5">
        <f t="shared" si="5"/>
        <v>0</v>
      </c>
      <c r="F182" s="5">
        <v>0</v>
      </c>
    </row>
    <row r="183" spans="1:6">
      <c r="A183" s="11">
        <v>44003</v>
      </c>
      <c r="D183" s="5">
        <f t="shared" si="4"/>
        <v>0</v>
      </c>
      <c r="E183" s="5">
        <f t="shared" si="5"/>
        <v>0</v>
      </c>
      <c r="F183" s="5">
        <v>0</v>
      </c>
    </row>
    <row r="184" spans="1:6">
      <c r="A184" s="11">
        <v>44004</v>
      </c>
      <c r="D184" s="5">
        <f t="shared" si="4"/>
        <v>0</v>
      </c>
      <c r="E184" s="5">
        <f t="shared" si="5"/>
        <v>0</v>
      </c>
      <c r="F184" s="5">
        <v>0</v>
      </c>
    </row>
    <row r="185" spans="1:6">
      <c r="A185" s="11">
        <v>44005</v>
      </c>
      <c r="D185" s="5">
        <f t="shared" si="4"/>
        <v>0</v>
      </c>
      <c r="E185" s="5">
        <f t="shared" si="5"/>
        <v>0</v>
      </c>
      <c r="F185" s="5">
        <v>0</v>
      </c>
    </row>
    <row r="186" spans="1:6">
      <c r="A186" s="11">
        <v>44006</v>
      </c>
      <c r="D186" s="5">
        <f t="shared" si="4"/>
        <v>0</v>
      </c>
      <c r="E186" s="5">
        <f t="shared" si="5"/>
        <v>0</v>
      </c>
      <c r="F186" s="5">
        <v>0</v>
      </c>
    </row>
    <row r="187" spans="1:6">
      <c r="A187" s="11">
        <v>44007</v>
      </c>
      <c r="D187" s="5">
        <f t="shared" si="4"/>
        <v>0</v>
      </c>
      <c r="E187" s="5">
        <f t="shared" si="5"/>
        <v>0</v>
      </c>
      <c r="F187" s="5">
        <v>0</v>
      </c>
    </row>
    <row r="188" spans="1:6">
      <c r="A188" s="11">
        <v>44008</v>
      </c>
      <c r="D188" s="5">
        <f t="shared" si="4"/>
        <v>0</v>
      </c>
      <c r="E188" s="5">
        <f t="shared" si="5"/>
        <v>0</v>
      </c>
      <c r="F188" s="5">
        <v>0</v>
      </c>
    </row>
    <row r="189" spans="1:6">
      <c r="A189" s="11">
        <v>44009</v>
      </c>
      <c r="D189" s="5">
        <f t="shared" si="4"/>
        <v>0</v>
      </c>
      <c r="E189" s="5">
        <f t="shared" si="5"/>
        <v>0</v>
      </c>
      <c r="F189" s="5">
        <v>0</v>
      </c>
    </row>
    <row r="190" spans="1:6">
      <c r="A190" s="11">
        <v>44010</v>
      </c>
      <c r="D190" s="5">
        <f t="shared" si="4"/>
        <v>0</v>
      </c>
      <c r="E190" s="5">
        <f t="shared" si="5"/>
        <v>0</v>
      </c>
      <c r="F190" s="5">
        <v>0</v>
      </c>
    </row>
    <row r="191" spans="1:6">
      <c r="A191" s="11">
        <v>44011</v>
      </c>
      <c r="D191" s="5">
        <f t="shared" si="4"/>
        <v>0</v>
      </c>
      <c r="E191" s="5">
        <f t="shared" si="5"/>
        <v>0</v>
      </c>
      <c r="F191" s="5">
        <v>0</v>
      </c>
    </row>
    <row r="192" spans="1:6">
      <c r="A192" s="11">
        <v>44012</v>
      </c>
      <c r="D192" s="5">
        <f t="shared" si="4"/>
        <v>0</v>
      </c>
      <c r="E192" s="5">
        <f t="shared" si="5"/>
        <v>0</v>
      </c>
      <c r="F192" s="5">
        <v>0</v>
      </c>
    </row>
    <row r="193" spans="1:6">
      <c r="A193" s="11">
        <v>44013</v>
      </c>
      <c r="D193" s="5">
        <f t="shared" si="4"/>
        <v>0</v>
      </c>
      <c r="E193" s="5">
        <f t="shared" si="5"/>
        <v>0</v>
      </c>
      <c r="F193" s="5">
        <v>0</v>
      </c>
    </row>
    <row r="194" spans="1:6">
      <c r="A194" s="11">
        <v>44014</v>
      </c>
      <c r="D194" s="5">
        <f t="shared" si="4"/>
        <v>0</v>
      </c>
      <c r="E194" s="5">
        <f t="shared" si="5"/>
        <v>0</v>
      </c>
      <c r="F194" s="5">
        <v>0</v>
      </c>
    </row>
    <row r="195" spans="1:6">
      <c r="A195" s="11">
        <v>44015</v>
      </c>
      <c r="D195" s="5">
        <f t="shared" si="4"/>
        <v>0</v>
      </c>
      <c r="E195" s="5">
        <f t="shared" si="5"/>
        <v>0</v>
      </c>
      <c r="F195" s="5">
        <v>0</v>
      </c>
    </row>
    <row r="196" spans="1:6">
      <c r="A196" s="11">
        <v>44016</v>
      </c>
      <c r="D196" s="5">
        <f t="shared" si="4"/>
        <v>0</v>
      </c>
      <c r="E196" s="5">
        <f t="shared" si="5"/>
        <v>0</v>
      </c>
      <c r="F196" s="5">
        <v>0</v>
      </c>
    </row>
    <row r="197" spans="1:6">
      <c r="A197" s="11">
        <v>44017</v>
      </c>
      <c r="D197" s="5">
        <f t="shared" si="4"/>
        <v>0</v>
      </c>
      <c r="E197" s="5">
        <f t="shared" si="5"/>
        <v>0</v>
      </c>
      <c r="F197" s="5">
        <v>0</v>
      </c>
    </row>
    <row r="198" spans="1:6">
      <c r="A198" s="11">
        <v>44018</v>
      </c>
      <c r="D198" s="5">
        <f t="shared" si="4"/>
        <v>0</v>
      </c>
      <c r="E198" s="5">
        <f t="shared" si="5"/>
        <v>0</v>
      </c>
      <c r="F198" s="5">
        <v>0</v>
      </c>
    </row>
    <row r="199" spans="1:6">
      <c r="A199" s="11">
        <v>44019</v>
      </c>
      <c r="D199" s="5">
        <f t="shared" si="4"/>
        <v>0</v>
      </c>
      <c r="E199" s="5">
        <f t="shared" si="5"/>
        <v>0</v>
      </c>
      <c r="F199" s="5">
        <v>0</v>
      </c>
    </row>
    <row r="200" spans="1:6">
      <c r="A200" s="11">
        <v>44020</v>
      </c>
      <c r="D200" s="5">
        <f t="shared" si="4"/>
        <v>0</v>
      </c>
      <c r="E200" s="5">
        <f t="shared" si="5"/>
        <v>0</v>
      </c>
      <c r="F200" s="5">
        <v>0</v>
      </c>
    </row>
    <row r="201" spans="1:6">
      <c r="A201" s="11">
        <v>44021</v>
      </c>
      <c r="D201" s="5">
        <f t="shared" si="4"/>
        <v>0</v>
      </c>
      <c r="E201" s="5">
        <f t="shared" si="5"/>
        <v>0</v>
      </c>
      <c r="F201" s="5">
        <v>0</v>
      </c>
    </row>
    <row r="202" spans="1:6">
      <c r="A202" s="11">
        <v>44022</v>
      </c>
      <c r="D202" s="5">
        <f t="shared" si="4"/>
        <v>0</v>
      </c>
      <c r="E202" s="5">
        <f t="shared" si="5"/>
        <v>0</v>
      </c>
      <c r="F202" s="5">
        <v>0</v>
      </c>
    </row>
    <row r="203" spans="1:6">
      <c r="A203" s="11">
        <v>44023</v>
      </c>
      <c r="D203" s="5">
        <f t="shared" ref="D203:D266" si="6">SUM(E203:F203)</f>
        <v>0</v>
      </c>
      <c r="E203" s="5">
        <f t="shared" ref="E203:E266" si="7">+F203*0.13</f>
        <v>0</v>
      </c>
      <c r="F203" s="5">
        <v>0</v>
      </c>
    </row>
    <row r="204" spans="1:6">
      <c r="A204" s="11">
        <v>44024</v>
      </c>
      <c r="D204" s="5">
        <f t="shared" si="6"/>
        <v>0</v>
      </c>
      <c r="E204" s="5">
        <f t="shared" si="7"/>
        <v>0</v>
      </c>
      <c r="F204" s="5">
        <v>0</v>
      </c>
    </row>
    <row r="205" spans="1:6">
      <c r="A205" s="11">
        <v>44025</v>
      </c>
      <c r="D205" s="5">
        <f t="shared" si="6"/>
        <v>0</v>
      </c>
      <c r="E205" s="5">
        <f t="shared" si="7"/>
        <v>0</v>
      </c>
      <c r="F205" s="5">
        <v>0</v>
      </c>
    </row>
    <row r="206" spans="1:6">
      <c r="A206" s="11">
        <v>44026</v>
      </c>
      <c r="D206" s="5">
        <f t="shared" si="6"/>
        <v>0</v>
      </c>
      <c r="E206" s="5">
        <f t="shared" si="7"/>
        <v>0</v>
      </c>
      <c r="F206" s="5">
        <v>0</v>
      </c>
    </row>
    <row r="207" spans="1:6">
      <c r="A207" s="11">
        <v>44027</v>
      </c>
      <c r="D207" s="5">
        <f t="shared" si="6"/>
        <v>0</v>
      </c>
      <c r="E207" s="5">
        <f t="shared" si="7"/>
        <v>0</v>
      </c>
      <c r="F207" s="5">
        <v>0</v>
      </c>
    </row>
    <row r="208" spans="1:6">
      <c r="A208" s="11">
        <v>44028</v>
      </c>
      <c r="D208" s="5">
        <f t="shared" si="6"/>
        <v>0</v>
      </c>
      <c r="E208" s="5">
        <f t="shared" si="7"/>
        <v>0</v>
      </c>
      <c r="F208" s="5">
        <v>0</v>
      </c>
    </row>
    <row r="209" spans="1:6">
      <c r="A209" s="11">
        <v>44029</v>
      </c>
      <c r="D209" s="5">
        <f t="shared" si="6"/>
        <v>0</v>
      </c>
      <c r="E209" s="5">
        <f t="shared" si="7"/>
        <v>0</v>
      </c>
      <c r="F209" s="5">
        <v>0</v>
      </c>
    </row>
    <row r="210" spans="1:6">
      <c r="A210" s="11">
        <v>44030</v>
      </c>
      <c r="D210" s="5">
        <f t="shared" si="6"/>
        <v>0</v>
      </c>
      <c r="E210" s="5">
        <f t="shared" si="7"/>
        <v>0</v>
      </c>
      <c r="F210" s="5">
        <v>0</v>
      </c>
    </row>
    <row r="211" spans="1:6">
      <c r="A211" s="11">
        <v>44031</v>
      </c>
      <c r="D211" s="5">
        <f t="shared" si="6"/>
        <v>0</v>
      </c>
      <c r="E211" s="5">
        <f t="shared" si="7"/>
        <v>0</v>
      </c>
      <c r="F211" s="5">
        <v>0</v>
      </c>
    </row>
    <row r="212" spans="1:6">
      <c r="A212" s="11">
        <v>44032</v>
      </c>
      <c r="D212" s="5">
        <f t="shared" si="6"/>
        <v>0</v>
      </c>
      <c r="E212" s="5">
        <f t="shared" si="7"/>
        <v>0</v>
      </c>
      <c r="F212" s="5">
        <v>0</v>
      </c>
    </row>
    <row r="213" spans="1:6">
      <c r="A213" s="11">
        <v>44033</v>
      </c>
      <c r="D213" s="5">
        <f t="shared" si="6"/>
        <v>0</v>
      </c>
      <c r="E213" s="5">
        <f t="shared" si="7"/>
        <v>0</v>
      </c>
      <c r="F213" s="5">
        <v>0</v>
      </c>
    </row>
    <row r="214" spans="1:6">
      <c r="A214" s="11">
        <v>44034</v>
      </c>
      <c r="D214" s="5">
        <f t="shared" si="6"/>
        <v>0</v>
      </c>
      <c r="E214" s="5">
        <f t="shared" si="7"/>
        <v>0</v>
      </c>
      <c r="F214" s="5">
        <v>0</v>
      </c>
    </row>
    <row r="215" spans="1:6">
      <c r="A215" s="11">
        <v>44035</v>
      </c>
      <c r="D215" s="5">
        <f t="shared" si="6"/>
        <v>0</v>
      </c>
      <c r="E215" s="5">
        <f t="shared" si="7"/>
        <v>0</v>
      </c>
      <c r="F215" s="5">
        <v>0</v>
      </c>
    </row>
    <row r="216" spans="1:6">
      <c r="A216" s="11">
        <v>44036</v>
      </c>
      <c r="D216" s="5">
        <f t="shared" si="6"/>
        <v>0</v>
      </c>
      <c r="E216" s="5">
        <f t="shared" si="7"/>
        <v>0</v>
      </c>
      <c r="F216" s="5">
        <v>0</v>
      </c>
    </row>
    <row r="217" spans="1:6">
      <c r="A217" s="11">
        <v>44037</v>
      </c>
      <c r="D217" s="5">
        <f t="shared" si="6"/>
        <v>0</v>
      </c>
      <c r="E217" s="5">
        <f t="shared" si="7"/>
        <v>0</v>
      </c>
      <c r="F217" s="5">
        <v>0</v>
      </c>
    </row>
    <row r="218" spans="1:6">
      <c r="A218" s="11">
        <v>44038</v>
      </c>
      <c r="D218" s="5">
        <f t="shared" si="6"/>
        <v>0</v>
      </c>
      <c r="E218" s="5">
        <f t="shared" si="7"/>
        <v>0</v>
      </c>
      <c r="F218" s="5">
        <v>0</v>
      </c>
    </row>
    <row r="219" spans="1:6">
      <c r="A219" s="11">
        <v>44039</v>
      </c>
      <c r="D219" s="5">
        <f t="shared" si="6"/>
        <v>0</v>
      </c>
      <c r="E219" s="5">
        <f t="shared" si="7"/>
        <v>0</v>
      </c>
      <c r="F219" s="5">
        <v>0</v>
      </c>
    </row>
    <row r="220" spans="1:6">
      <c r="A220" s="11">
        <v>44040</v>
      </c>
      <c r="D220" s="5">
        <f t="shared" si="6"/>
        <v>0</v>
      </c>
      <c r="E220" s="5">
        <f t="shared" si="7"/>
        <v>0</v>
      </c>
      <c r="F220" s="5">
        <v>0</v>
      </c>
    </row>
    <row r="221" spans="1:6">
      <c r="A221" s="11">
        <v>44041</v>
      </c>
      <c r="D221" s="5">
        <f t="shared" si="6"/>
        <v>0</v>
      </c>
      <c r="E221" s="5">
        <f t="shared" si="7"/>
        <v>0</v>
      </c>
      <c r="F221" s="5">
        <v>0</v>
      </c>
    </row>
    <row r="222" spans="1:6">
      <c r="A222" s="11">
        <v>44042</v>
      </c>
      <c r="D222" s="5">
        <f t="shared" si="6"/>
        <v>0</v>
      </c>
      <c r="E222" s="5">
        <f t="shared" si="7"/>
        <v>0</v>
      </c>
      <c r="F222" s="5">
        <v>0</v>
      </c>
    </row>
    <row r="223" spans="1:6">
      <c r="A223" s="11">
        <v>44043</v>
      </c>
      <c r="D223" s="5">
        <f t="shared" si="6"/>
        <v>0</v>
      </c>
      <c r="E223" s="5">
        <f t="shared" si="7"/>
        <v>0</v>
      </c>
      <c r="F223" s="5">
        <v>0</v>
      </c>
    </row>
    <row r="224" spans="1:6">
      <c r="A224" s="11">
        <v>44044</v>
      </c>
      <c r="D224" s="5">
        <f t="shared" si="6"/>
        <v>0</v>
      </c>
      <c r="E224" s="5">
        <f t="shared" si="7"/>
        <v>0</v>
      </c>
      <c r="F224" s="5">
        <v>0</v>
      </c>
    </row>
    <row r="225" spans="1:6">
      <c r="A225" s="11">
        <v>44045</v>
      </c>
      <c r="D225" s="5">
        <f t="shared" si="6"/>
        <v>0</v>
      </c>
      <c r="E225" s="5">
        <f t="shared" si="7"/>
        <v>0</v>
      </c>
      <c r="F225" s="5">
        <v>0</v>
      </c>
    </row>
    <row r="226" spans="1:6">
      <c r="A226" s="11">
        <v>44046</v>
      </c>
      <c r="D226" s="5">
        <f t="shared" si="6"/>
        <v>0</v>
      </c>
      <c r="E226" s="5">
        <f t="shared" si="7"/>
        <v>0</v>
      </c>
      <c r="F226" s="5">
        <v>0</v>
      </c>
    </row>
    <row r="227" spans="1:6">
      <c r="A227" s="11">
        <v>44047</v>
      </c>
      <c r="D227" s="5">
        <f t="shared" si="6"/>
        <v>0</v>
      </c>
      <c r="E227" s="5">
        <f t="shared" si="7"/>
        <v>0</v>
      </c>
      <c r="F227" s="5">
        <v>0</v>
      </c>
    </row>
    <row r="228" spans="1:6">
      <c r="A228" s="11">
        <v>44048</v>
      </c>
      <c r="D228" s="5">
        <f t="shared" si="6"/>
        <v>0</v>
      </c>
      <c r="E228" s="5">
        <f t="shared" si="7"/>
        <v>0</v>
      </c>
      <c r="F228" s="5">
        <v>0</v>
      </c>
    </row>
    <row r="229" spans="1:6">
      <c r="A229" s="11">
        <v>44049</v>
      </c>
      <c r="D229" s="5">
        <f t="shared" si="6"/>
        <v>0</v>
      </c>
      <c r="E229" s="5">
        <f t="shared" si="7"/>
        <v>0</v>
      </c>
      <c r="F229" s="5">
        <v>0</v>
      </c>
    </row>
    <row r="230" spans="1:6">
      <c r="A230" s="11">
        <v>44050</v>
      </c>
      <c r="D230" s="5">
        <f t="shared" si="6"/>
        <v>0</v>
      </c>
      <c r="E230" s="5">
        <f t="shared" si="7"/>
        <v>0</v>
      </c>
      <c r="F230" s="5">
        <v>0</v>
      </c>
    </row>
    <row r="231" spans="1:6">
      <c r="A231" s="11">
        <v>44051</v>
      </c>
      <c r="D231" s="5">
        <f t="shared" si="6"/>
        <v>0</v>
      </c>
      <c r="E231" s="5">
        <f t="shared" si="7"/>
        <v>0</v>
      </c>
      <c r="F231" s="5">
        <v>0</v>
      </c>
    </row>
    <row r="232" spans="1:6">
      <c r="A232" s="11">
        <v>44052</v>
      </c>
      <c r="D232" s="5">
        <f t="shared" si="6"/>
        <v>0</v>
      </c>
      <c r="E232" s="5">
        <f t="shared" si="7"/>
        <v>0</v>
      </c>
      <c r="F232" s="5">
        <v>0</v>
      </c>
    </row>
    <row r="233" spans="1:6">
      <c r="A233" s="11">
        <v>44053</v>
      </c>
      <c r="D233" s="5">
        <f t="shared" si="6"/>
        <v>0</v>
      </c>
      <c r="E233" s="5">
        <f t="shared" si="7"/>
        <v>0</v>
      </c>
      <c r="F233" s="5">
        <v>0</v>
      </c>
    </row>
    <row r="234" spans="1:6">
      <c r="A234" s="11">
        <v>44054</v>
      </c>
      <c r="D234" s="5">
        <f t="shared" si="6"/>
        <v>0</v>
      </c>
      <c r="E234" s="5">
        <f t="shared" si="7"/>
        <v>0</v>
      </c>
      <c r="F234" s="5">
        <v>0</v>
      </c>
    </row>
    <row r="235" spans="1:6">
      <c r="A235" s="11">
        <v>44055</v>
      </c>
      <c r="D235" s="5">
        <f t="shared" si="6"/>
        <v>0</v>
      </c>
      <c r="E235" s="5">
        <f t="shared" si="7"/>
        <v>0</v>
      </c>
      <c r="F235" s="5">
        <v>0</v>
      </c>
    </row>
    <row r="236" spans="1:6">
      <c r="A236" s="11">
        <v>44056</v>
      </c>
      <c r="D236" s="5">
        <f t="shared" si="6"/>
        <v>0</v>
      </c>
      <c r="E236" s="5">
        <f t="shared" si="7"/>
        <v>0</v>
      </c>
      <c r="F236" s="5">
        <v>0</v>
      </c>
    </row>
    <row r="237" spans="1:6">
      <c r="A237" s="11">
        <v>44057</v>
      </c>
      <c r="D237" s="5">
        <f t="shared" si="6"/>
        <v>0</v>
      </c>
      <c r="E237" s="5">
        <f t="shared" si="7"/>
        <v>0</v>
      </c>
      <c r="F237" s="5">
        <v>0</v>
      </c>
    </row>
    <row r="238" spans="1:6">
      <c r="A238" s="11">
        <v>44058</v>
      </c>
      <c r="D238" s="5">
        <f t="shared" si="6"/>
        <v>0</v>
      </c>
      <c r="E238" s="5">
        <f t="shared" si="7"/>
        <v>0</v>
      </c>
      <c r="F238" s="5">
        <v>0</v>
      </c>
    </row>
    <row r="239" spans="1:6">
      <c r="A239" s="11">
        <v>44059</v>
      </c>
      <c r="D239" s="5">
        <f t="shared" si="6"/>
        <v>0</v>
      </c>
      <c r="E239" s="5">
        <f t="shared" si="7"/>
        <v>0</v>
      </c>
      <c r="F239" s="5">
        <v>0</v>
      </c>
    </row>
    <row r="240" spans="1:6">
      <c r="A240" s="11">
        <v>44060</v>
      </c>
      <c r="D240" s="5">
        <f t="shared" si="6"/>
        <v>0</v>
      </c>
      <c r="E240" s="5">
        <f t="shared" si="7"/>
        <v>0</v>
      </c>
      <c r="F240" s="5">
        <v>0</v>
      </c>
    </row>
    <row r="241" spans="1:6">
      <c r="A241" s="11">
        <v>44061</v>
      </c>
      <c r="D241" s="5">
        <f t="shared" si="6"/>
        <v>0</v>
      </c>
      <c r="E241" s="5">
        <f t="shared" si="7"/>
        <v>0</v>
      </c>
      <c r="F241" s="5">
        <v>0</v>
      </c>
    </row>
    <row r="242" spans="1:6">
      <c r="A242" s="11">
        <v>44062</v>
      </c>
      <c r="D242" s="5">
        <f t="shared" si="6"/>
        <v>0</v>
      </c>
      <c r="E242" s="5">
        <f t="shared" si="7"/>
        <v>0</v>
      </c>
      <c r="F242" s="5">
        <v>0</v>
      </c>
    </row>
    <row r="243" spans="1:6">
      <c r="A243" s="11">
        <v>44063</v>
      </c>
      <c r="D243" s="5">
        <f t="shared" si="6"/>
        <v>0</v>
      </c>
      <c r="E243" s="5">
        <f t="shared" si="7"/>
        <v>0</v>
      </c>
      <c r="F243" s="5">
        <v>0</v>
      </c>
    </row>
    <row r="244" spans="1:6">
      <c r="A244" s="11">
        <v>44064</v>
      </c>
      <c r="D244" s="5">
        <f t="shared" si="6"/>
        <v>0</v>
      </c>
      <c r="E244" s="5">
        <f t="shared" si="7"/>
        <v>0</v>
      </c>
      <c r="F244" s="5">
        <v>0</v>
      </c>
    </row>
    <row r="245" spans="1:6">
      <c r="A245" s="11">
        <v>44065</v>
      </c>
      <c r="D245" s="5">
        <f t="shared" si="6"/>
        <v>0</v>
      </c>
      <c r="E245" s="5">
        <f t="shared" si="7"/>
        <v>0</v>
      </c>
      <c r="F245" s="5">
        <v>0</v>
      </c>
    </row>
    <row r="246" spans="1:6">
      <c r="A246" s="11">
        <v>44066</v>
      </c>
      <c r="D246" s="5">
        <f t="shared" si="6"/>
        <v>0</v>
      </c>
      <c r="E246" s="5">
        <f t="shared" si="7"/>
        <v>0</v>
      </c>
      <c r="F246" s="5">
        <v>0</v>
      </c>
    </row>
    <row r="247" spans="1:6">
      <c r="A247" s="11">
        <v>44067</v>
      </c>
      <c r="D247" s="5">
        <f t="shared" si="6"/>
        <v>0</v>
      </c>
      <c r="E247" s="5">
        <f t="shared" si="7"/>
        <v>0</v>
      </c>
      <c r="F247" s="5">
        <v>0</v>
      </c>
    </row>
    <row r="248" spans="1:6">
      <c r="A248" s="11">
        <v>44068</v>
      </c>
      <c r="D248" s="5">
        <f t="shared" si="6"/>
        <v>0</v>
      </c>
      <c r="E248" s="5">
        <f t="shared" si="7"/>
        <v>0</v>
      </c>
      <c r="F248" s="5">
        <v>0</v>
      </c>
    </row>
    <row r="249" spans="1:6">
      <c r="A249" s="11">
        <v>44069</v>
      </c>
      <c r="D249" s="5">
        <f t="shared" si="6"/>
        <v>0</v>
      </c>
      <c r="E249" s="5">
        <f t="shared" si="7"/>
        <v>0</v>
      </c>
      <c r="F249" s="5">
        <v>0</v>
      </c>
    </row>
    <row r="250" spans="1:6">
      <c r="A250" s="11">
        <v>44070</v>
      </c>
      <c r="D250" s="5">
        <f t="shared" si="6"/>
        <v>0</v>
      </c>
      <c r="E250" s="5">
        <f t="shared" si="7"/>
        <v>0</v>
      </c>
      <c r="F250" s="5">
        <v>0</v>
      </c>
    </row>
    <row r="251" spans="1:6">
      <c r="A251" s="11">
        <v>44071</v>
      </c>
      <c r="D251" s="5">
        <f t="shared" si="6"/>
        <v>0</v>
      </c>
      <c r="E251" s="5">
        <f t="shared" si="7"/>
        <v>0</v>
      </c>
      <c r="F251" s="5">
        <v>0</v>
      </c>
    </row>
    <row r="252" spans="1:6">
      <c r="A252" s="11">
        <v>44072</v>
      </c>
      <c r="D252" s="5">
        <f t="shared" si="6"/>
        <v>0</v>
      </c>
      <c r="E252" s="5">
        <f t="shared" si="7"/>
        <v>0</v>
      </c>
      <c r="F252" s="5">
        <v>0</v>
      </c>
    </row>
    <row r="253" spans="1:6">
      <c r="A253" s="11">
        <v>44073</v>
      </c>
      <c r="D253" s="5">
        <f t="shared" si="6"/>
        <v>0</v>
      </c>
      <c r="E253" s="5">
        <f t="shared" si="7"/>
        <v>0</v>
      </c>
      <c r="F253" s="5">
        <v>0</v>
      </c>
    </row>
    <row r="254" spans="1:6">
      <c r="A254" s="11">
        <v>44074</v>
      </c>
      <c r="D254" s="5">
        <f t="shared" si="6"/>
        <v>0</v>
      </c>
      <c r="E254" s="5">
        <f t="shared" si="7"/>
        <v>0</v>
      </c>
      <c r="F254" s="5">
        <v>0</v>
      </c>
    </row>
    <row r="255" spans="1:6">
      <c r="A255" s="11">
        <v>44075</v>
      </c>
      <c r="D255" s="5">
        <f t="shared" si="6"/>
        <v>0</v>
      </c>
      <c r="E255" s="5">
        <f t="shared" si="7"/>
        <v>0</v>
      </c>
      <c r="F255" s="5">
        <v>0</v>
      </c>
    </row>
    <row r="256" spans="1:6">
      <c r="A256" s="11">
        <v>44076</v>
      </c>
      <c r="D256" s="5">
        <f t="shared" si="6"/>
        <v>0</v>
      </c>
      <c r="E256" s="5">
        <f t="shared" si="7"/>
        <v>0</v>
      </c>
      <c r="F256" s="5">
        <v>0</v>
      </c>
    </row>
    <row r="257" spans="1:6">
      <c r="A257" s="11">
        <v>44077</v>
      </c>
      <c r="D257" s="5">
        <f t="shared" si="6"/>
        <v>0</v>
      </c>
      <c r="E257" s="5">
        <f t="shared" si="7"/>
        <v>0</v>
      </c>
      <c r="F257" s="5">
        <v>0</v>
      </c>
    </row>
    <row r="258" spans="1:6">
      <c r="A258" s="11">
        <v>44078</v>
      </c>
      <c r="D258" s="5">
        <f t="shared" si="6"/>
        <v>0</v>
      </c>
      <c r="E258" s="5">
        <f t="shared" si="7"/>
        <v>0</v>
      </c>
      <c r="F258" s="5">
        <v>0</v>
      </c>
    </row>
    <row r="259" spans="1:6">
      <c r="A259" s="11">
        <v>44079</v>
      </c>
      <c r="D259" s="5">
        <f t="shared" si="6"/>
        <v>0</v>
      </c>
      <c r="E259" s="5">
        <f t="shared" si="7"/>
        <v>0</v>
      </c>
      <c r="F259" s="5">
        <v>0</v>
      </c>
    </row>
    <row r="260" spans="1:6">
      <c r="A260" s="11">
        <v>44080</v>
      </c>
      <c r="D260" s="5">
        <f t="shared" si="6"/>
        <v>0</v>
      </c>
      <c r="E260" s="5">
        <f t="shared" si="7"/>
        <v>0</v>
      </c>
      <c r="F260" s="5">
        <v>0</v>
      </c>
    </row>
    <row r="261" spans="1:6">
      <c r="A261" s="11">
        <v>44081</v>
      </c>
      <c r="D261" s="5">
        <f t="shared" si="6"/>
        <v>0</v>
      </c>
      <c r="E261" s="5">
        <f t="shared" si="7"/>
        <v>0</v>
      </c>
      <c r="F261" s="5">
        <v>0</v>
      </c>
    </row>
    <row r="262" spans="1:6">
      <c r="A262" s="11">
        <v>44082</v>
      </c>
      <c r="D262" s="5">
        <f t="shared" si="6"/>
        <v>0</v>
      </c>
      <c r="E262" s="5">
        <f t="shared" si="7"/>
        <v>0</v>
      </c>
      <c r="F262" s="5">
        <v>0</v>
      </c>
    </row>
    <row r="263" spans="1:6">
      <c r="A263" s="11">
        <v>44083</v>
      </c>
      <c r="D263" s="5">
        <f t="shared" si="6"/>
        <v>0</v>
      </c>
      <c r="E263" s="5">
        <f t="shared" si="7"/>
        <v>0</v>
      </c>
      <c r="F263" s="5">
        <v>0</v>
      </c>
    </row>
    <row r="264" spans="1:6">
      <c r="A264" s="11">
        <v>44084</v>
      </c>
      <c r="D264" s="5">
        <f t="shared" si="6"/>
        <v>0</v>
      </c>
      <c r="E264" s="5">
        <f t="shared" si="7"/>
        <v>0</v>
      </c>
      <c r="F264" s="5">
        <v>0</v>
      </c>
    </row>
    <row r="265" spans="1:6">
      <c r="A265" s="11">
        <v>44085</v>
      </c>
      <c r="D265" s="5">
        <f t="shared" si="6"/>
        <v>0</v>
      </c>
      <c r="E265" s="5">
        <f t="shared" si="7"/>
        <v>0</v>
      </c>
      <c r="F265" s="5">
        <v>0</v>
      </c>
    </row>
    <row r="266" spans="1:6">
      <c r="A266" s="11">
        <v>44086</v>
      </c>
      <c r="D266" s="5">
        <f t="shared" si="6"/>
        <v>0</v>
      </c>
      <c r="E266" s="5">
        <f t="shared" si="7"/>
        <v>0</v>
      </c>
      <c r="F266" s="5">
        <v>0</v>
      </c>
    </row>
    <row r="267" spans="1:6">
      <c r="A267" s="11">
        <v>44087</v>
      </c>
      <c r="D267" s="5">
        <f t="shared" ref="D267:D330" si="8">SUM(E267:F267)</f>
        <v>0</v>
      </c>
      <c r="E267" s="5">
        <f t="shared" ref="E267:E330" si="9">+F267*0.13</f>
        <v>0</v>
      </c>
      <c r="F267" s="5">
        <v>0</v>
      </c>
    </row>
    <row r="268" spans="1:6">
      <c r="A268" s="11">
        <v>44088</v>
      </c>
      <c r="D268" s="5">
        <f t="shared" si="8"/>
        <v>0</v>
      </c>
      <c r="E268" s="5">
        <f t="shared" si="9"/>
        <v>0</v>
      </c>
      <c r="F268" s="5">
        <v>0</v>
      </c>
    </row>
    <row r="269" spans="1:6">
      <c r="A269" s="11">
        <v>44089</v>
      </c>
      <c r="D269" s="5">
        <f t="shared" si="8"/>
        <v>0</v>
      </c>
      <c r="E269" s="5">
        <f t="shared" si="9"/>
        <v>0</v>
      </c>
      <c r="F269" s="5">
        <v>0</v>
      </c>
    </row>
    <row r="270" spans="1:6">
      <c r="A270" s="11">
        <v>44090</v>
      </c>
      <c r="D270" s="5">
        <f t="shared" si="8"/>
        <v>0</v>
      </c>
      <c r="E270" s="5">
        <f t="shared" si="9"/>
        <v>0</v>
      </c>
      <c r="F270" s="5">
        <v>0</v>
      </c>
    </row>
    <row r="271" spans="1:6">
      <c r="A271" s="11">
        <v>44091</v>
      </c>
      <c r="D271" s="5">
        <f t="shared" si="8"/>
        <v>0</v>
      </c>
      <c r="E271" s="5">
        <f t="shared" si="9"/>
        <v>0</v>
      </c>
      <c r="F271" s="5">
        <v>0</v>
      </c>
    </row>
    <row r="272" spans="1:6">
      <c r="A272" s="11">
        <v>44092</v>
      </c>
      <c r="D272" s="5">
        <f t="shared" si="8"/>
        <v>0</v>
      </c>
      <c r="E272" s="5">
        <f t="shared" si="9"/>
        <v>0</v>
      </c>
      <c r="F272" s="5">
        <v>0</v>
      </c>
    </row>
    <row r="273" spans="1:6">
      <c r="A273" s="11">
        <v>44093</v>
      </c>
      <c r="D273" s="5">
        <f t="shared" si="8"/>
        <v>0</v>
      </c>
      <c r="E273" s="5">
        <f t="shared" si="9"/>
        <v>0</v>
      </c>
      <c r="F273" s="5">
        <v>0</v>
      </c>
    </row>
    <row r="274" spans="1:6">
      <c r="A274" s="11">
        <v>44094</v>
      </c>
      <c r="D274" s="5">
        <f t="shared" si="8"/>
        <v>0</v>
      </c>
      <c r="E274" s="5">
        <f t="shared" si="9"/>
        <v>0</v>
      </c>
      <c r="F274" s="5">
        <v>0</v>
      </c>
    </row>
    <row r="275" spans="1:6">
      <c r="A275" s="11">
        <v>44095</v>
      </c>
      <c r="D275" s="5">
        <f t="shared" si="8"/>
        <v>0</v>
      </c>
      <c r="E275" s="5">
        <f t="shared" si="9"/>
        <v>0</v>
      </c>
      <c r="F275" s="5">
        <v>0</v>
      </c>
    </row>
    <row r="276" spans="1:6">
      <c r="A276" s="11">
        <v>44096</v>
      </c>
      <c r="D276" s="5">
        <f t="shared" si="8"/>
        <v>0</v>
      </c>
      <c r="E276" s="5">
        <f t="shared" si="9"/>
        <v>0</v>
      </c>
      <c r="F276" s="5">
        <v>0</v>
      </c>
    </row>
    <row r="277" spans="1:6">
      <c r="A277" s="11">
        <v>44097</v>
      </c>
      <c r="D277" s="5">
        <f t="shared" si="8"/>
        <v>0</v>
      </c>
      <c r="E277" s="5">
        <f t="shared" si="9"/>
        <v>0</v>
      </c>
      <c r="F277" s="5">
        <v>0</v>
      </c>
    </row>
    <row r="278" spans="1:6">
      <c r="A278" s="11">
        <v>44098</v>
      </c>
      <c r="D278" s="5">
        <f t="shared" si="8"/>
        <v>0</v>
      </c>
      <c r="E278" s="5">
        <f t="shared" si="9"/>
        <v>0</v>
      </c>
      <c r="F278" s="5">
        <v>0</v>
      </c>
    </row>
    <row r="279" spans="1:6">
      <c r="A279" s="11">
        <v>44099</v>
      </c>
      <c r="D279" s="5">
        <f t="shared" si="8"/>
        <v>0</v>
      </c>
      <c r="E279" s="5">
        <f t="shared" si="9"/>
        <v>0</v>
      </c>
      <c r="F279" s="5">
        <v>0</v>
      </c>
    </row>
    <row r="280" spans="1:6">
      <c r="A280" s="11">
        <v>44100</v>
      </c>
      <c r="D280" s="5">
        <f t="shared" si="8"/>
        <v>0</v>
      </c>
      <c r="E280" s="5">
        <f t="shared" si="9"/>
        <v>0</v>
      </c>
      <c r="F280" s="5">
        <v>0</v>
      </c>
    </row>
    <row r="281" spans="1:6">
      <c r="A281" s="11">
        <v>44101</v>
      </c>
      <c r="D281" s="5">
        <f t="shared" si="8"/>
        <v>0</v>
      </c>
      <c r="E281" s="5">
        <f t="shared" si="9"/>
        <v>0</v>
      </c>
      <c r="F281" s="5">
        <v>0</v>
      </c>
    </row>
    <row r="282" spans="1:6">
      <c r="A282" s="11">
        <v>44102</v>
      </c>
      <c r="D282" s="5">
        <f t="shared" si="8"/>
        <v>0</v>
      </c>
      <c r="E282" s="5">
        <f t="shared" si="9"/>
        <v>0</v>
      </c>
      <c r="F282" s="5">
        <v>0</v>
      </c>
    </row>
    <row r="283" spans="1:6">
      <c r="A283" s="11">
        <v>44103</v>
      </c>
      <c r="D283" s="5">
        <f t="shared" si="8"/>
        <v>0</v>
      </c>
      <c r="E283" s="5">
        <f t="shared" si="9"/>
        <v>0</v>
      </c>
      <c r="F283" s="5">
        <v>0</v>
      </c>
    </row>
    <row r="284" spans="1:6">
      <c r="A284" s="11">
        <v>44104</v>
      </c>
      <c r="D284" s="5">
        <f t="shared" si="8"/>
        <v>0</v>
      </c>
      <c r="E284" s="5">
        <f t="shared" si="9"/>
        <v>0</v>
      </c>
      <c r="F284" s="5">
        <v>0</v>
      </c>
    </row>
    <row r="285" spans="1:6">
      <c r="A285" s="11">
        <v>44105</v>
      </c>
      <c r="D285" s="5">
        <f t="shared" si="8"/>
        <v>0</v>
      </c>
      <c r="E285" s="5">
        <f t="shared" si="9"/>
        <v>0</v>
      </c>
      <c r="F285" s="5">
        <v>0</v>
      </c>
    </row>
    <row r="286" spans="1:6">
      <c r="A286" s="11">
        <v>44106</v>
      </c>
      <c r="D286" s="5">
        <f t="shared" si="8"/>
        <v>0</v>
      </c>
      <c r="E286" s="5">
        <f t="shared" si="9"/>
        <v>0</v>
      </c>
      <c r="F286" s="5">
        <v>0</v>
      </c>
    </row>
    <row r="287" spans="1:6">
      <c r="A287" s="11">
        <v>44107</v>
      </c>
      <c r="D287" s="5">
        <f t="shared" si="8"/>
        <v>0</v>
      </c>
      <c r="E287" s="5">
        <f t="shared" si="9"/>
        <v>0</v>
      </c>
      <c r="F287" s="5">
        <v>0</v>
      </c>
    </row>
    <row r="288" spans="1:6">
      <c r="A288" s="11">
        <v>44108</v>
      </c>
      <c r="D288" s="5">
        <f t="shared" si="8"/>
        <v>0</v>
      </c>
      <c r="E288" s="5">
        <f t="shared" si="9"/>
        <v>0</v>
      </c>
      <c r="F288" s="5">
        <v>0</v>
      </c>
    </row>
    <row r="289" spans="1:6">
      <c r="A289" s="11">
        <v>44109</v>
      </c>
      <c r="D289" s="5">
        <f t="shared" si="8"/>
        <v>0</v>
      </c>
      <c r="E289" s="5">
        <f t="shared" si="9"/>
        <v>0</v>
      </c>
      <c r="F289" s="5">
        <v>0</v>
      </c>
    </row>
    <row r="290" spans="1:6">
      <c r="A290" s="11">
        <v>44110</v>
      </c>
      <c r="D290" s="5">
        <f t="shared" si="8"/>
        <v>0</v>
      </c>
      <c r="E290" s="5">
        <f t="shared" si="9"/>
        <v>0</v>
      </c>
      <c r="F290" s="5">
        <v>0</v>
      </c>
    </row>
    <row r="291" spans="1:6">
      <c r="A291" s="11">
        <v>44111</v>
      </c>
      <c r="D291" s="5">
        <f t="shared" si="8"/>
        <v>0</v>
      </c>
      <c r="E291" s="5">
        <f t="shared" si="9"/>
        <v>0</v>
      </c>
      <c r="F291" s="5">
        <v>0</v>
      </c>
    </row>
    <row r="292" spans="1:6">
      <c r="A292" s="11">
        <v>44112</v>
      </c>
      <c r="D292" s="5">
        <f t="shared" si="8"/>
        <v>0</v>
      </c>
      <c r="E292" s="5">
        <f t="shared" si="9"/>
        <v>0</v>
      </c>
      <c r="F292" s="5">
        <v>0</v>
      </c>
    </row>
    <row r="293" spans="1:6">
      <c r="A293" s="11">
        <v>44113</v>
      </c>
      <c r="D293" s="5">
        <f t="shared" si="8"/>
        <v>0</v>
      </c>
      <c r="E293" s="5">
        <f t="shared" si="9"/>
        <v>0</v>
      </c>
      <c r="F293" s="5">
        <v>0</v>
      </c>
    </row>
    <row r="294" spans="1:6">
      <c r="A294" s="11">
        <v>44114</v>
      </c>
      <c r="D294" s="5">
        <f t="shared" si="8"/>
        <v>0</v>
      </c>
      <c r="E294" s="5">
        <f t="shared" si="9"/>
        <v>0</v>
      </c>
      <c r="F294" s="5">
        <v>0</v>
      </c>
    </row>
    <row r="295" spans="1:6">
      <c r="A295" s="11">
        <v>44115</v>
      </c>
      <c r="D295" s="5">
        <f t="shared" si="8"/>
        <v>0</v>
      </c>
      <c r="E295" s="5">
        <f t="shared" si="9"/>
        <v>0</v>
      </c>
      <c r="F295" s="5">
        <v>0</v>
      </c>
    </row>
    <row r="296" spans="1:6">
      <c r="A296" s="11">
        <v>44116</v>
      </c>
      <c r="D296" s="5">
        <f t="shared" si="8"/>
        <v>0</v>
      </c>
      <c r="E296" s="5">
        <f t="shared" si="9"/>
        <v>0</v>
      </c>
      <c r="F296" s="5">
        <v>0</v>
      </c>
    </row>
    <row r="297" spans="1:6">
      <c r="A297" s="11">
        <v>44117</v>
      </c>
      <c r="D297" s="5">
        <f t="shared" si="8"/>
        <v>0</v>
      </c>
      <c r="E297" s="5">
        <f t="shared" si="9"/>
        <v>0</v>
      </c>
      <c r="F297" s="5">
        <v>0</v>
      </c>
    </row>
    <row r="298" spans="1:6">
      <c r="A298" s="11">
        <v>44118</v>
      </c>
      <c r="D298" s="5">
        <f t="shared" si="8"/>
        <v>0</v>
      </c>
      <c r="E298" s="5">
        <f t="shared" si="9"/>
        <v>0</v>
      </c>
      <c r="F298" s="5">
        <v>0</v>
      </c>
    </row>
    <row r="299" spans="1:6">
      <c r="A299" s="11">
        <v>44119</v>
      </c>
      <c r="D299" s="5">
        <f t="shared" si="8"/>
        <v>0</v>
      </c>
      <c r="E299" s="5">
        <f t="shared" si="9"/>
        <v>0</v>
      </c>
      <c r="F299" s="5">
        <v>0</v>
      </c>
    </row>
    <row r="300" spans="1:6">
      <c r="A300" s="11">
        <v>44120</v>
      </c>
      <c r="D300" s="5">
        <f t="shared" si="8"/>
        <v>0</v>
      </c>
      <c r="E300" s="5">
        <f t="shared" si="9"/>
        <v>0</v>
      </c>
      <c r="F300" s="5">
        <v>0</v>
      </c>
    </row>
    <row r="301" spans="1:6">
      <c r="A301" s="11">
        <v>44121</v>
      </c>
      <c r="D301" s="5">
        <f t="shared" si="8"/>
        <v>0</v>
      </c>
      <c r="E301" s="5">
        <f t="shared" si="9"/>
        <v>0</v>
      </c>
      <c r="F301" s="5">
        <v>0</v>
      </c>
    </row>
    <row r="302" spans="1:6">
      <c r="A302" s="11">
        <v>44122</v>
      </c>
      <c r="D302" s="5">
        <f t="shared" si="8"/>
        <v>0</v>
      </c>
      <c r="E302" s="5">
        <f t="shared" si="9"/>
        <v>0</v>
      </c>
      <c r="F302" s="5">
        <v>0</v>
      </c>
    </row>
    <row r="303" spans="1:6">
      <c r="A303" s="11">
        <v>44123</v>
      </c>
      <c r="D303" s="5">
        <f t="shared" si="8"/>
        <v>0</v>
      </c>
      <c r="E303" s="5">
        <f t="shared" si="9"/>
        <v>0</v>
      </c>
      <c r="F303" s="5">
        <v>0</v>
      </c>
    </row>
    <row r="304" spans="1:6">
      <c r="A304" s="11">
        <v>44124</v>
      </c>
      <c r="D304" s="5">
        <f t="shared" si="8"/>
        <v>0</v>
      </c>
      <c r="E304" s="5">
        <f t="shared" si="9"/>
        <v>0</v>
      </c>
      <c r="F304" s="5">
        <v>0</v>
      </c>
    </row>
    <row r="305" spans="1:6">
      <c r="A305" s="11">
        <v>44125</v>
      </c>
      <c r="D305" s="5">
        <f t="shared" si="8"/>
        <v>0</v>
      </c>
      <c r="E305" s="5">
        <f t="shared" si="9"/>
        <v>0</v>
      </c>
      <c r="F305" s="5">
        <v>0</v>
      </c>
    </row>
    <row r="306" spans="1:6">
      <c r="A306" s="11">
        <v>44126</v>
      </c>
      <c r="D306" s="5">
        <f t="shared" si="8"/>
        <v>0</v>
      </c>
      <c r="E306" s="5">
        <f t="shared" si="9"/>
        <v>0</v>
      </c>
      <c r="F306" s="5">
        <v>0</v>
      </c>
    </row>
    <row r="307" spans="1:6">
      <c r="A307" s="11">
        <v>44127</v>
      </c>
      <c r="D307" s="5">
        <f t="shared" si="8"/>
        <v>0</v>
      </c>
      <c r="E307" s="5">
        <f t="shared" si="9"/>
        <v>0</v>
      </c>
      <c r="F307" s="5">
        <v>0</v>
      </c>
    </row>
    <row r="308" spans="1:6">
      <c r="A308" s="11">
        <v>44128</v>
      </c>
      <c r="D308" s="5">
        <f t="shared" si="8"/>
        <v>0</v>
      </c>
      <c r="E308" s="5">
        <f t="shared" si="9"/>
        <v>0</v>
      </c>
      <c r="F308" s="5">
        <v>0</v>
      </c>
    </row>
    <row r="309" spans="1:6">
      <c r="A309" s="11">
        <v>44129</v>
      </c>
      <c r="D309" s="5">
        <f t="shared" si="8"/>
        <v>0</v>
      </c>
      <c r="E309" s="5">
        <f t="shared" si="9"/>
        <v>0</v>
      </c>
      <c r="F309" s="5">
        <v>0</v>
      </c>
    </row>
    <row r="310" spans="1:6">
      <c r="A310" s="11">
        <v>44130</v>
      </c>
      <c r="D310" s="5">
        <f t="shared" si="8"/>
        <v>0</v>
      </c>
      <c r="E310" s="5">
        <f t="shared" si="9"/>
        <v>0</v>
      </c>
      <c r="F310" s="5">
        <v>0</v>
      </c>
    </row>
    <row r="311" spans="1:6">
      <c r="A311" s="11">
        <v>44131</v>
      </c>
      <c r="D311" s="5">
        <f t="shared" si="8"/>
        <v>0</v>
      </c>
      <c r="E311" s="5">
        <f t="shared" si="9"/>
        <v>0</v>
      </c>
      <c r="F311" s="5">
        <v>0</v>
      </c>
    </row>
    <row r="312" spans="1:6">
      <c r="A312" s="11">
        <v>44132</v>
      </c>
      <c r="D312" s="5">
        <f t="shared" si="8"/>
        <v>0</v>
      </c>
      <c r="E312" s="5">
        <f t="shared" si="9"/>
        <v>0</v>
      </c>
      <c r="F312" s="5">
        <v>0</v>
      </c>
    </row>
    <row r="313" spans="1:6">
      <c r="A313" s="11">
        <v>44133</v>
      </c>
      <c r="D313" s="5">
        <f t="shared" si="8"/>
        <v>0</v>
      </c>
      <c r="E313" s="5">
        <f t="shared" si="9"/>
        <v>0</v>
      </c>
      <c r="F313" s="5">
        <v>0</v>
      </c>
    </row>
    <row r="314" spans="1:6">
      <c r="A314" s="11">
        <v>44134</v>
      </c>
      <c r="D314" s="5">
        <f t="shared" si="8"/>
        <v>0</v>
      </c>
      <c r="E314" s="5">
        <f t="shared" si="9"/>
        <v>0</v>
      </c>
      <c r="F314" s="5">
        <v>0</v>
      </c>
    </row>
    <row r="315" spans="1:6">
      <c r="A315" s="11">
        <v>44135</v>
      </c>
      <c r="D315" s="5">
        <f t="shared" si="8"/>
        <v>0</v>
      </c>
      <c r="E315" s="5">
        <f t="shared" si="9"/>
        <v>0</v>
      </c>
      <c r="F315" s="5">
        <v>0</v>
      </c>
    </row>
    <row r="316" spans="1:6">
      <c r="A316" s="11">
        <v>44136</v>
      </c>
      <c r="D316" s="5">
        <f t="shared" si="8"/>
        <v>0</v>
      </c>
      <c r="E316" s="5">
        <f t="shared" si="9"/>
        <v>0</v>
      </c>
      <c r="F316" s="5">
        <v>0</v>
      </c>
    </row>
    <row r="317" spans="1:6">
      <c r="A317" s="11">
        <v>44137</v>
      </c>
      <c r="D317" s="5">
        <f t="shared" si="8"/>
        <v>0</v>
      </c>
      <c r="E317" s="5">
        <f t="shared" si="9"/>
        <v>0</v>
      </c>
      <c r="F317" s="5">
        <v>0</v>
      </c>
    </row>
    <row r="318" spans="1:6">
      <c r="A318" s="11">
        <v>44138</v>
      </c>
      <c r="D318" s="5">
        <f t="shared" si="8"/>
        <v>0</v>
      </c>
      <c r="E318" s="5">
        <f t="shared" si="9"/>
        <v>0</v>
      </c>
      <c r="F318" s="5">
        <v>0</v>
      </c>
    </row>
    <row r="319" spans="1:6">
      <c r="A319" s="11">
        <v>44139</v>
      </c>
      <c r="D319" s="5">
        <f t="shared" si="8"/>
        <v>0</v>
      </c>
      <c r="E319" s="5">
        <f t="shared" si="9"/>
        <v>0</v>
      </c>
      <c r="F319" s="5">
        <v>0</v>
      </c>
    </row>
    <row r="320" spans="1:6">
      <c r="A320" s="11">
        <v>44140</v>
      </c>
      <c r="D320" s="5">
        <f t="shared" si="8"/>
        <v>0</v>
      </c>
      <c r="E320" s="5">
        <f t="shared" si="9"/>
        <v>0</v>
      </c>
      <c r="F320" s="5">
        <v>0</v>
      </c>
    </row>
    <row r="321" spans="1:6">
      <c r="A321" s="11">
        <v>44141</v>
      </c>
      <c r="D321" s="5">
        <f t="shared" si="8"/>
        <v>0</v>
      </c>
      <c r="E321" s="5">
        <f t="shared" si="9"/>
        <v>0</v>
      </c>
      <c r="F321" s="5">
        <v>0</v>
      </c>
    </row>
    <row r="322" spans="1:6">
      <c r="A322" s="11">
        <v>44142</v>
      </c>
      <c r="D322" s="5">
        <f t="shared" si="8"/>
        <v>0</v>
      </c>
      <c r="E322" s="5">
        <f t="shared" si="9"/>
        <v>0</v>
      </c>
      <c r="F322" s="5">
        <v>0</v>
      </c>
    </row>
    <row r="323" spans="1:6">
      <c r="A323" s="11">
        <v>44143</v>
      </c>
      <c r="D323" s="5">
        <f t="shared" si="8"/>
        <v>0</v>
      </c>
      <c r="E323" s="5">
        <f t="shared" si="9"/>
        <v>0</v>
      </c>
      <c r="F323" s="5">
        <v>0</v>
      </c>
    </row>
    <row r="324" spans="1:6">
      <c r="A324" s="11">
        <v>44144</v>
      </c>
      <c r="D324" s="5">
        <f t="shared" si="8"/>
        <v>0</v>
      </c>
      <c r="E324" s="5">
        <f t="shared" si="9"/>
        <v>0</v>
      </c>
      <c r="F324" s="5">
        <v>0</v>
      </c>
    </row>
    <row r="325" spans="1:6">
      <c r="A325" s="11">
        <v>44145</v>
      </c>
      <c r="D325" s="5">
        <f t="shared" si="8"/>
        <v>0</v>
      </c>
      <c r="E325" s="5">
        <f t="shared" si="9"/>
        <v>0</v>
      </c>
      <c r="F325" s="5">
        <v>0</v>
      </c>
    </row>
    <row r="326" spans="1:6">
      <c r="A326" s="11">
        <v>44146</v>
      </c>
      <c r="D326" s="5">
        <f t="shared" si="8"/>
        <v>0</v>
      </c>
      <c r="E326" s="5">
        <f t="shared" si="9"/>
        <v>0</v>
      </c>
      <c r="F326" s="5">
        <v>0</v>
      </c>
    </row>
    <row r="327" spans="1:6">
      <c r="A327" s="11">
        <v>44147</v>
      </c>
      <c r="D327" s="5">
        <f t="shared" si="8"/>
        <v>0</v>
      </c>
      <c r="E327" s="5">
        <f t="shared" si="9"/>
        <v>0</v>
      </c>
      <c r="F327" s="5">
        <v>0</v>
      </c>
    </row>
    <row r="328" spans="1:6">
      <c r="A328" s="11">
        <v>44148</v>
      </c>
      <c r="D328" s="5">
        <f t="shared" si="8"/>
        <v>0</v>
      </c>
      <c r="E328" s="5">
        <f t="shared" si="9"/>
        <v>0</v>
      </c>
      <c r="F328" s="5">
        <v>0</v>
      </c>
    </row>
    <row r="329" spans="1:6">
      <c r="A329" s="11">
        <v>44149</v>
      </c>
      <c r="D329" s="5">
        <f t="shared" si="8"/>
        <v>0</v>
      </c>
      <c r="E329" s="5">
        <f t="shared" si="9"/>
        <v>0</v>
      </c>
      <c r="F329" s="5">
        <v>0</v>
      </c>
    </row>
    <row r="330" spans="1:6">
      <c r="A330" s="11">
        <v>44150</v>
      </c>
      <c r="D330" s="5">
        <f t="shared" si="8"/>
        <v>0</v>
      </c>
      <c r="E330" s="5">
        <f t="shared" si="9"/>
        <v>0</v>
      </c>
      <c r="F330" s="5">
        <v>0</v>
      </c>
    </row>
    <row r="331" spans="1:6">
      <c r="A331" s="11">
        <v>44151</v>
      </c>
      <c r="D331" s="5">
        <f t="shared" ref="D331:D372" si="10">SUM(E331:F331)</f>
        <v>0</v>
      </c>
      <c r="E331" s="5">
        <f t="shared" ref="E331:E372" si="11">+F331*0.13</f>
        <v>0</v>
      </c>
      <c r="F331" s="5">
        <v>0</v>
      </c>
    </row>
    <row r="332" spans="1:6">
      <c r="A332" s="11">
        <v>44152</v>
      </c>
      <c r="D332" s="5">
        <f t="shared" si="10"/>
        <v>0</v>
      </c>
      <c r="E332" s="5">
        <f t="shared" si="11"/>
        <v>0</v>
      </c>
      <c r="F332" s="5">
        <v>0</v>
      </c>
    </row>
    <row r="333" spans="1:6">
      <c r="A333" s="11">
        <v>44153</v>
      </c>
      <c r="D333" s="5">
        <f t="shared" si="10"/>
        <v>0</v>
      </c>
      <c r="E333" s="5">
        <f t="shared" si="11"/>
        <v>0</v>
      </c>
      <c r="F333" s="5">
        <v>0</v>
      </c>
    </row>
    <row r="334" spans="1:6">
      <c r="A334" s="11">
        <v>44154</v>
      </c>
      <c r="D334" s="5">
        <f t="shared" si="10"/>
        <v>0</v>
      </c>
      <c r="E334" s="5">
        <f t="shared" si="11"/>
        <v>0</v>
      </c>
      <c r="F334" s="5">
        <v>0</v>
      </c>
    </row>
    <row r="335" spans="1:6">
      <c r="A335" s="11">
        <v>44155</v>
      </c>
      <c r="D335" s="5">
        <f t="shared" si="10"/>
        <v>0</v>
      </c>
      <c r="E335" s="5">
        <f t="shared" si="11"/>
        <v>0</v>
      </c>
      <c r="F335" s="5">
        <v>0</v>
      </c>
    </row>
    <row r="336" spans="1:6">
      <c r="A336" s="11">
        <v>44156</v>
      </c>
      <c r="D336" s="5">
        <f t="shared" si="10"/>
        <v>0</v>
      </c>
      <c r="E336" s="5">
        <f t="shared" si="11"/>
        <v>0</v>
      </c>
      <c r="F336" s="5">
        <v>0</v>
      </c>
    </row>
    <row r="337" spans="1:6">
      <c r="A337" s="11">
        <v>44157</v>
      </c>
      <c r="D337" s="5">
        <f t="shared" si="10"/>
        <v>0</v>
      </c>
      <c r="E337" s="5">
        <f t="shared" si="11"/>
        <v>0</v>
      </c>
      <c r="F337" s="5">
        <v>0</v>
      </c>
    </row>
    <row r="338" spans="1:6">
      <c r="A338" s="11">
        <v>44158</v>
      </c>
      <c r="D338" s="5">
        <f t="shared" si="10"/>
        <v>0</v>
      </c>
      <c r="E338" s="5">
        <f t="shared" si="11"/>
        <v>0</v>
      </c>
      <c r="F338" s="5">
        <v>0</v>
      </c>
    </row>
    <row r="339" spans="1:6">
      <c r="A339" s="11">
        <v>44159</v>
      </c>
      <c r="D339" s="5">
        <f t="shared" si="10"/>
        <v>0</v>
      </c>
      <c r="E339" s="5">
        <f t="shared" si="11"/>
        <v>0</v>
      </c>
      <c r="F339" s="5">
        <v>0</v>
      </c>
    </row>
    <row r="340" spans="1:6">
      <c r="A340" s="11">
        <v>44160</v>
      </c>
      <c r="D340" s="5">
        <f t="shared" si="10"/>
        <v>0</v>
      </c>
      <c r="E340" s="5">
        <f t="shared" si="11"/>
        <v>0</v>
      </c>
      <c r="F340" s="5">
        <v>0</v>
      </c>
    </row>
    <row r="341" spans="1:6">
      <c r="A341" s="11">
        <v>44161</v>
      </c>
      <c r="D341" s="5">
        <f t="shared" si="10"/>
        <v>0</v>
      </c>
      <c r="E341" s="5">
        <f t="shared" si="11"/>
        <v>0</v>
      </c>
      <c r="F341" s="5">
        <v>0</v>
      </c>
    </row>
    <row r="342" spans="1:6">
      <c r="A342" s="11">
        <v>44162</v>
      </c>
      <c r="D342" s="5">
        <f t="shared" si="10"/>
        <v>0</v>
      </c>
      <c r="E342" s="5">
        <f t="shared" si="11"/>
        <v>0</v>
      </c>
      <c r="F342" s="5">
        <v>0</v>
      </c>
    </row>
    <row r="343" spans="1:6">
      <c r="A343" s="11">
        <v>44163</v>
      </c>
      <c r="D343" s="5">
        <f t="shared" si="10"/>
        <v>0</v>
      </c>
      <c r="E343" s="5">
        <f t="shared" si="11"/>
        <v>0</v>
      </c>
      <c r="F343" s="5">
        <v>0</v>
      </c>
    </row>
    <row r="344" spans="1:6">
      <c r="A344" s="11">
        <v>44164</v>
      </c>
      <c r="D344" s="5">
        <f t="shared" si="10"/>
        <v>0</v>
      </c>
      <c r="E344" s="5">
        <f t="shared" si="11"/>
        <v>0</v>
      </c>
      <c r="F344" s="5">
        <v>0</v>
      </c>
    </row>
    <row r="345" spans="1:6">
      <c r="A345" s="11">
        <v>44165</v>
      </c>
      <c r="D345" s="5">
        <f t="shared" si="10"/>
        <v>0</v>
      </c>
      <c r="E345" s="5">
        <f t="shared" si="11"/>
        <v>0</v>
      </c>
      <c r="F345" s="5">
        <v>0</v>
      </c>
    </row>
    <row r="346" spans="1:6">
      <c r="A346" s="11">
        <v>44166</v>
      </c>
      <c r="D346" s="5">
        <f t="shared" si="10"/>
        <v>0</v>
      </c>
      <c r="E346" s="5">
        <f t="shared" si="11"/>
        <v>0</v>
      </c>
      <c r="F346" s="5">
        <v>0</v>
      </c>
    </row>
    <row r="347" spans="1:6">
      <c r="A347" s="11">
        <v>44167</v>
      </c>
      <c r="D347" s="5">
        <f t="shared" si="10"/>
        <v>0</v>
      </c>
      <c r="E347" s="5">
        <f t="shared" si="11"/>
        <v>0</v>
      </c>
      <c r="F347" s="5">
        <v>0</v>
      </c>
    </row>
    <row r="348" spans="1:6">
      <c r="A348" s="11">
        <v>44168</v>
      </c>
      <c r="D348" s="5">
        <f t="shared" si="10"/>
        <v>0</v>
      </c>
      <c r="E348" s="5">
        <f t="shared" si="11"/>
        <v>0</v>
      </c>
      <c r="F348" s="5">
        <v>0</v>
      </c>
    </row>
    <row r="349" spans="1:6">
      <c r="A349" s="11">
        <v>44169</v>
      </c>
      <c r="D349" s="5">
        <f t="shared" si="10"/>
        <v>0</v>
      </c>
      <c r="E349" s="5">
        <f t="shared" si="11"/>
        <v>0</v>
      </c>
      <c r="F349" s="5">
        <v>0</v>
      </c>
    </row>
    <row r="350" spans="1:6">
      <c r="A350" s="11">
        <v>44170</v>
      </c>
      <c r="D350" s="5">
        <f t="shared" si="10"/>
        <v>0</v>
      </c>
      <c r="E350" s="5">
        <f t="shared" si="11"/>
        <v>0</v>
      </c>
      <c r="F350" s="5">
        <v>0</v>
      </c>
    </row>
    <row r="351" spans="1:6">
      <c r="A351" s="11">
        <v>44171</v>
      </c>
      <c r="D351" s="5">
        <f t="shared" si="10"/>
        <v>0</v>
      </c>
      <c r="E351" s="5">
        <f t="shared" si="11"/>
        <v>0</v>
      </c>
      <c r="F351" s="5">
        <v>0</v>
      </c>
    </row>
    <row r="352" spans="1:6">
      <c r="A352" s="11">
        <v>44172</v>
      </c>
      <c r="D352" s="5">
        <f t="shared" si="10"/>
        <v>0</v>
      </c>
      <c r="E352" s="5">
        <f t="shared" si="11"/>
        <v>0</v>
      </c>
      <c r="F352" s="5">
        <v>0</v>
      </c>
    </row>
    <row r="353" spans="1:6">
      <c r="A353" s="11">
        <v>44173</v>
      </c>
      <c r="D353" s="5">
        <f t="shared" si="10"/>
        <v>0</v>
      </c>
      <c r="E353" s="5">
        <f t="shared" si="11"/>
        <v>0</v>
      </c>
      <c r="F353" s="5">
        <v>0</v>
      </c>
    </row>
    <row r="354" spans="1:6">
      <c r="A354" s="11">
        <v>44174</v>
      </c>
      <c r="D354" s="5">
        <f t="shared" si="10"/>
        <v>0</v>
      </c>
      <c r="E354" s="5">
        <f t="shared" si="11"/>
        <v>0</v>
      </c>
      <c r="F354" s="5">
        <v>0</v>
      </c>
    </row>
    <row r="355" spans="1:6">
      <c r="A355" s="11">
        <v>44175</v>
      </c>
      <c r="D355" s="5">
        <f t="shared" si="10"/>
        <v>0</v>
      </c>
      <c r="E355" s="5">
        <f t="shared" si="11"/>
        <v>0</v>
      </c>
      <c r="F355" s="5">
        <v>0</v>
      </c>
    </row>
    <row r="356" spans="1:6">
      <c r="A356" s="11">
        <v>44176</v>
      </c>
      <c r="D356" s="5">
        <f t="shared" si="10"/>
        <v>0</v>
      </c>
      <c r="E356" s="5">
        <f t="shared" si="11"/>
        <v>0</v>
      </c>
      <c r="F356" s="5">
        <v>0</v>
      </c>
    </row>
    <row r="357" spans="1:6">
      <c r="A357" s="11">
        <v>44177</v>
      </c>
      <c r="D357" s="5">
        <f t="shared" si="10"/>
        <v>0</v>
      </c>
      <c r="E357" s="5">
        <f t="shared" si="11"/>
        <v>0</v>
      </c>
      <c r="F357" s="5">
        <v>0</v>
      </c>
    </row>
    <row r="358" spans="1:6">
      <c r="A358" s="11">
        <v>44178</v>
      </c>
      <c r="D358" s="5">
        <f t="shared" si="10"/>
        <v>0</v>
      </c>
      <c r="E358" s="5">
        <f t="shared" si="11"/>
        <v>0</v>
      </c>
      <c r="F358" s="5">
        <v>0</v>
      </c>
    </row>
    <row r="359" spans="1:6">
      <c r="A359" s="11">
        <v>44179</v>
      </c>
      <c r="D359" s="5">
        <f t="shared" si="10"/>
        <v>0</v>
      </c>
      <c r="E359" s="5">
        <f t="shared" si="11"/>
        <v>0</v>
      </c>
      <c r="F359" s="5">
        <v>0</v>
      </c>
    </row>
    <row r="360" spans="1:6">
      <c r="A360" s="11">
        <v>44180</v>
      </c>
      <c r="D360" s="5">
        <f t="shared" si="10"/>
        <v>0</v>
      </c>
      <c r="E360" s="5">
        <f t="shared" si="11"/>
        <v>0</v>
      </c>
      <c r="F360" s="5">
        <v>0</v>
      </c>
    </row>
    <row r="361" spans="1:6">
      <c r="A361" s="11">
        <v>44181</v>
      </c>
      <c r="D361" s="5">
        <f t="shared" si="10"/>
        <v>0</v>
      </c>
      <c r="E361" s="5">
        <f t="shared" si="11"/>
        <v>0</v>
      </c>
      <c r="F361" s="5">
        <v>0</v>
      </c>
    </row>
    <row r="362" spans="1:6">
      <c r="A362" s="11">
        <v>44182</v>
      </c>
      <c r="D362" s="5">
        <f t="shared" si="10"/>
        <v>0</v>
      </c>
      <c r="E362" s="5">
        <f t="shared" si="11"/>
        <v>0</v>
      </c>
      <c r="F362" s="5">
        <v>0</v>
      </c>
    </row>
    <row r="363" spans="1:6">
      <c r="A363" s="11">
        <v>44183</v>
      </c>
      <c r="D363" s="5">
        <f t="shared" si="10"/>
        <v>0</v>
      </c>
      <c r="E363" s="5">
        <f t="shared" si="11"/>
        <v>0</v>
      </c>
      <c r="F363" s="5">
        <v>0</v>
      </c>
    </row>
    <row r="364" spans="1:6">
      <c r="A364" s="11">
        <v>44184</v>
      </c>
      <c r="D364" s="5">
        <f t="shared" si="10"/>
        <v>0</v>
      </c>
      <c r="E364" s="5">
        <f t="shared" si="11"/>
        <v>0</v>
      </c>
      <c r="F364" s="5">
        <v>0</v>
      </c>
    </row>
    <row r="365" spans="1:6">
      <c r="A365" s="11">
        <v>44185</v>
      </c>
      <c r="D365" s="5">
        <f t="shared" si="10"/>
        <v>0</v>
      </c>
      <c r="E365" s="5">
        <f t="shared" si="11"/>
        <v>0</v>
      </c>
      <c r="F365" s="5">
        <v>0</v>
      </c>
    </row>
    <row r="366" spans="1:6">
      <c r="A366" s="11">
        <v>44186</v>
      </c>
      <c r="D366" s="5">
        <f t="shared" si="10"/>
        <v>0</v>
      </c>
      <c r="E366" s="5">
        <f t="shared" si="11"/>
        <v>0</v>
      </c>
      <c r="F366" s="5">
        <v>0</v>
      </c>
    </row>
    <row r="367" spans="1:6">
      <c r="A367" s="11">
        <v>44187</v>
      </c>
      <c r="D367" s="5">
        <f t="shared" si="10"/>
        <v>0</v>
      </c>
      <c r="E367" s="5">
        <f t="shared" si="11"/>
        <v>0</v>
      </c>
      <c r="F367" s="5">
        <v>0</v>
      </c>
    </row>
    <row r="368" spans="1:6">
      <c r="A368" s="11">
        <v>44188</v>
      </c>
      <c r="D368" s="5">
        <f t="shared" si="10"/>
        <v>0</v>
      </c>
      <c r="E368" s="5">
        <f t="shared" si="11"/>
        <v>0</v>
      </c>
      <c r="F368" s="5">
        <v>0</v>
      </c>
    </row>
    <row r="369" spans="1:6">
      <c r="A369" s="11">
        <v>44189</v>
      </c>
      <c r="D369" s="5">
        <f t="shared" si="10"/>
        <v>0</v>
      </c>
      <c r="E369" s="5">
        <f t="shared" si="11"/>
        <v>0</v>
      </c>
      <c r="F369" s="5">
        <v>0</v>
      </c>
    </row>
    <row r="370" spans="1:6">
      <c r="A370" s="11">
        <v>44190</v>
      </c>
      <c r="D370" s="5">
        <f t="shared" si="10"/>
        <v>0</v>
      </c>
      <c r="E370" s="5">
        <f t="shared" si="11"/>
        <v>0</v>
      </c>
      <c r="F370" s="5">
        <v>0</v>
      </c>
    </row>
    <row r="371" spans="1:6">
      <c r="A371" s="11">
        <v>44191</v>
      </c>
      <c r="D371" s="5">
        <f t="shared" si="10"/>
        <v>0</v>
      </c>
      <c r="E371" s="5">
        <f t="shared" si="11"/>
        <v>0</v>
      </c>
      <c r="F371" s="5">
        <v>0</v>
      </c>
    </row>
    <row r="372" spans="1:6">
      <c r="A372" s="11">
        <v>44192</v>
      </c>
      <c r="D372" s="5">
        <f t="shared" si="10"/>
        <v>0</v>
      </c>
      <c r="E372" s="5">
        <f t="shared" si="11"/>
        <v>0</v>
      </c>
      <c r="F372" s="5">
        <v>0</v>
      </c>
    </row>
    <row r="373" spans="1:6">
      <c r="A373" s="11">
        <v>44193</v>
      </c>
      <c r="D373" s="5">
        <f>SUM(E373:F373)</f>
        <v>0</v>
      </c>
      <c r="E373" s="5">
        <f>+F373*0.13</f>
        <v>0</v>
      </c>
      <c r="F373" s="5">
        <v>0</v>
      </c>
    </row>
    <row r="374" spans="1:6">
      <c r="A374" s="11">
        <v>44194</v>
      </c>
      <c r="D374" s="5">
        <f>SUM(E374:F374)</f>
        <v>0</v>
      </c>
      <c r="E374" s="5">
        <f>+F374*0.13</f>
        <v>0</v>
      </c>
      <c r="F374" s="5">
        <v>0</v>
      </c>
    </row>
    <row r="375" spans="1:6">
      <c r="A375" s="11">
        <v>44195</v>
      </c>
      <c r="D375" s="5">
        <f>SUM(E375:F375)</f>
        <v>0</v>
      </c>
      <c r="E375" s="5">
        <f>+F375*0.13</f>
        <v>0</v>
      </c>
      <c r="F375" s="5">
        <v>0</v>
      </c>
    </row>
    <row r="376" spans="1:6">
      <c r="A376" s="11">
        <v>44196</v>
      </c>
    </row>
    <row r="377" spans="1:6">
      <c r="A377" s="11"/>
    </row>
    <row r="378" spans="1:6">
      <c r="A378" s="4"/>
    </row>
    <row r="379" spans="1:6" ht="13.5" thickBot="1">
      <c r="A379" t="s">
        <v>8</v>
      </c>
      <c r="D379" s="24">
        <f>SUM(D10:D378)</f>
        <v>11300</v>
      </c>
      <c r="E379" s="24">
        <f>SUM(E10:E378)</f>
        <v>1300</v>
      </c>
      <c r="F379" s="24">
        <f>SUM(F10:F378)</f>
        <v>10000</v>
      </c>
    </row>
    <row r="380" spans="1:6" ht="13.5" thickTop="1"/>
  </sheetData>
  <phoneticPr fontId="0" type="noConversion"/>
  <pageMargins left="0.75" right="0.75" top="1" bottom="1" header="0.5" footer="0.5"/>
  <pageSetup orientation="portrait" horizontalDpi="4294967294" verticalDpi="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375"/>
  <sheetViews>
    <sheetView zoomScaleNormal="100" workbookViewId="0">
      <pane xSplit="2" ySplit="5" topLeftCell="C6" activePane="bottomRight" state="frozen"/>
      <selection activeCell="A4" sqref="A4"/>
      <selection pane="topRight" activeCell="A4" sqref="A4"/>
      <selection pane="bottomLeft" activeCell="A4" sqref="A4"/>
      <selection pane="bottomRight" activeCell="B360" sqref="B360"/>
    </sheetView>
  </sheetViews>
  <sheetFormatPr defaultRowHeight="12.75"/>
  <cols>
    <col min="1" max="1" width="18.5703125" style="13" customWidth="1"/>
    <col min="2" max="2" width="40.28515625" customWidth="1"/>
    <col min="3" max="3" width="13.5703125" style="47" customWidth="1"/>
    <col min="4" max="4" width="10.140625" style="47" bestFit="1" customWidth="1"/>
    <col min="5" max="5" width="9.140625" style="71" customWidth="1"/>
    <col min="6" max="6" width="11.7109375" style="47" customWidth="1"/>
    <col min="7" max="7" width="11.7109375" style="46" customWidth="1"/>
    <col min="8" max="8" width="14.140625" style="47" customWidth="1"/>
    <col min="9" max="10" width="10.42578125" style="47" customWidth="1"/>
    <col min="11" max="11" width="10.42578125" style="46" customWidth="1"/>
    <col min="12" max="12" width="14.28515625" style="47" customWidth="1"/>
    <col min="13" max="13" width="13.42578125" style="47" customWidth="1"/>
    <col min="14" max="14" width="14" style="47" customWidth="1"/>
    <col min="15" max="15" width="12.85546875" style="47" customWidth="1"/>
    <col min="16" max="16" width="14.85546875" style="47" customWidth="1"/>
    <col min="17" max="17" width="12.28515625" style="47" bestFit="1" customWidth="1"/>
    <col min="18" max="18" width="13.5703125" style="47" customWidth="1"/>
    <col min="19" max="19" width="9.140625" style="47" customWidth="1"/>
    <col min="20" max="20" width="9.28515625" style="47" customWidth="1"/>
    <col min="21" max="23" width="11.140625" style="47" customWidth="1"/>
    <col min="24" max="24" width="10.5703125" style="47" customWidth="1"/>
    <col min="25" max="25" width="14.42578125" style="47" customWidth="1"/>
    <col min="26" max="32" width="11.140625" style="47" customWidth="1"/>
    <col min="33" max="33" width="11.7109375" style="47" customWidth="1"/>
    <col min="34" max="34" width="15" style="47" customWidth="1"/>
    <col min="35" max="35" width="11.140625" style="47" customWidth="1"/>
    <col min="36" max="36" width="9.7109375" style="47" bestFit="1" customWidth="1"/>
    <col min="37" max="37" width="9.28515625" style="46" customWidth="1"/>
  </cols>
  <sheetData>
    <row r="1" spans="1:38">
      <c r="A1" s="8" t="str">
        <f>+'READ HERE FIRST!'!A1</f>
        <v>PUT YOUR NAME HERE-- complete on "read here first" page only to flow through all sheets</v>
      </c>
      <c r="C1" s="47" t="s">
        <v>5</v>
      </c>
      <c r="G1" s="47"/>
    </row>
    <row r="2" spans="1:38">
      <c r="A2" s="8"/>
      <c r="G2" s="47"/>
    </row>
    <row r="3" spans="1:38" ht="18">
      <c r="A3" s="37" t="s">
        <v>9</v>
      </c>
      <c r="G3" s="47"/>
      <c r="AK3" s="47"/>
      <c r="AL3" s="47"/>
    </row>
    <row r="4" spans="1:38">
      <c r="A4" s="8"/>
      <c r="G4" s="47"/>
      <c r="AK4" s="47"/>
      <c r="AL4" s="47"/>
    </row>
    <row r="5" spans="1:38" s="2" customFormat="1" ht="63.75">
      <c r="A5" s="10" t="s">
        <v>0</v>
      </c>
      <c r="B5" s="3" t="s">
        <v>1</v>
      </c>
      <c r="C5" s="48" t="s">
        <v>6</v>
      </c>
      <c r="D5" s="55" t="s">
        <v>111</v>
      </c>
      <c r="E5" s="72" t="s">
        <v>33</v>
      </c>
      <c r="F5" s="48" t="s">
        <v>97</v>
      </c>
      <c r="G5" s="48" t="s">
        <v>56</v>
      </c>
      <c r="H5" s="48" t="s">
        <v>57</v>
      </c>
      <c r="I5" s="48" t="s">
        <v>58</v>
      </c>
      <c r="J5" s="48" t="s">
        <v>10</v>
      </c>
      <c r="K5" s="49" t="s">
        <v>59</v>
      </c>
      <c r="L5" s="48" t="s">
        <v>60</v>
      </c>
      <c r="M5" s="48" t="s">
        <v>7</v>
      </c>
      <c r="N5" s="48" t="s">
        <v>38</v>
      </c>
      <c r="O5" s="48" t="s">
        <v>61</v>
      </c>
      <c r="P5" s="50" t="s">
        <v>62</v>
      </c>
      <c r="Q5" s="50" t="s">
        <v>63</v>
      </c>
      <c r="R5" s="48" t="s">
        <v>50</v>
      </c>
      <c r="S5" s="48" t="s">
        <v>65</v>
      </c>
      <c r="T5" s="48" t="s">
        <v>11</v>
      </c>
      <c r="U5" s="48" t="s">
        <v>26</v>
      </c>
      <c r="V5" s="48" t="s">
        <v>66</v>
      </c>
      <c r="W5" s="55" t="s">
        <v>96</v>
      </c>
      <c r="X5" s="48" t="s">
        <v>67</v>
      </c>
      <c r="Y5" s="48" t="s">
        <v>68</v>
      </c>
      <c r="Z5" s="48" t="s">
        <v>69</v>
      </c>
      <c r="AA5" s="48" t="s">
        <v>85</v>
      </c>
      <c r="AB5" s="48" t="s">
        <v>86</v>
      </c>
      <c r="AC5" s="48" t="s">
        <v>87</v>
      </c>
      <c r="AD5" s="48" t="s">
        <v>88</v>
      </c>
      <c r="AE5" s="48" t="s">
        <v>93</v>
      </c>
      <c r="AF5" s="6" t="s">
        <v>94</v>
      </c>
      <c r="AG5" s="48" t="s">
        <v>31</v>
      </c>
      <c r="AH5" s="48" t="s">
        <v>71</v>
      </c>
      <c r="AI5" s="48" t="s">
        <v>70</v>
      </c>
      <c r="AJ5" s="48" t="s">
        <v>2</v>
      </c>
      <c r="AK5" s="48" t="s">
        <v>3</v>
      </c>
    </row>
    <row r="6" spans="1:38">
      <c r="A6" s="11">
        <v>43831</v>
      </c>
      <c r="B6" s="75" t="s">
        <v>91</v>
      </c>
      <c r="C6" s="46"/>
      <c r="D6" s="46">
        <f t="shared" ref="D6:D69" si="0">SUM(E6:AK6)-C6</f>
        <v>0</v>
      </c>
      <c r="E6" s="71">
        <v>0</v>
      </c>
      <c r="R6" s="46"/>
    </row>
    <row r="7" spans="1:38">
      <c r="A7" s="11">
        <v>43832</v>
      </c>
      <c r="B7" s="60" t="s">
        <v>92</v>
      </c>
      <c r="C7" s="46">
        <v>113</v>
      </c>
      <c r="D7" s="46">
        <f t="shared" si="0"/>
        <v>0</v>
      </c>
      <c r="E7" s="71">
        <v>0</v>
      </c>
      <c r="G7" s="46">
        <v>113</v>
      </c>
      <c r="R7" s="46"/>
    </row>
    <row r="8" spans="1:38">
      <c r="A8" s="11">
        <v>43833</v>
      </c>
      <c r="B8" s="28"/>
      <c r="C8" s="46"/>
      <c r="D8" s="46">
        <f t="shared" si="0"/>
        <v>0</v>
      </c>
      <c r="E8" s="71">
        <v>0</v>
      </c>
      <c r="R8" s="46"/>
    </row>
    <row r="9" spans="1:38">
      <c r="A9" s="11">
        <v>43834</v>
      </c>
      <c r="B9" s="28"/>
      <c r="C9" s="46"/>
      <c r="D9" s="46">
        <f t="shared" si="0"/>
        <v>0</v>
      </c>
      <c r="E9" s="71">
        <v>0</v>
      </c>
      <c r="R9" s="46"/>
    </row>
    <row r="10" spans="1:38">
      <c r="A10" s="11">
        <v>43835</v>
      </c>
      <c r="B10" s="75" t="s">
        <v>90</v>
      </c>
      <c r="C10" s="46"/>
      <c r="D10" s="46">
        <f t="shared" si="0"/>
        <v>0</v>
      </c>
      <c r="E10" s="71">
        <v>0</v>
      </c>
      <c r="R10" s="46"/>
    </row>
    <row r="11" spans="1:38">
      <c r="A11" s="11">
        <v>43836</v>
      </c>
      <c r="B11" s="60" t="s">
        <v>92</v>
      </c>
      <c r="C11" s="46">
        <v>113</v>
      </c>
      <c r="D11" s="46">
        <f t="shared" si="0"/>
        <v>0</v>
      </c>
      <c r="E11" s="71">
        <v>13</v>
      </c>
      <c r="G11" s="46">
        <v>100</v>
      </c>
      <c r="R11" s="46"/>
    </row>
    <row r="12" spans="1:38">
      <c r="A12" s="11">
        <v>43837</v>
      </c>
      <c r="B12" s="30"/>
      <c r="C12" s="46"/>
      <c r="D12" s="46">
        <f t="shared" si="0"/>
        <v>0</v>
      </c>
      <c r="E12" s="71">
        <v>0</v>
      </c>
      <c r="R12" s="46"/>
    </row>
    <row r="13" spans="1:38">
      <c r="A13" s="11">
        <v>43838</v>
      </c>
      <c r="B13" s="30"/>
      <c r="C13" s="46"/>
      <c r="D13" s="46">
        <f t="shared" si="0"/>
        <v>0</v>
      </c>
      <c r="E13" s="71">
        <v>0</v>
      </c>
      <c r="R13" s="46"/>
    </row>
    <row r="14" spans="1:38">
      <c r="A14" s="11">
        <v>43839</v>
      </c>
      <c r="B14" s="30"/>
      <c r="C14" s="46"/>
      <c r="D14" s="46">
        <f t="shared" si="0"/>
        <v>0</v>
      </c>
      <c r="E14" s="71">
        <v>0</v>
      </c>
      <c r="R14" s="46"/>
    </row>
    <row r="15" spans="1:38">
      <c r="A15" s="11">
        <v>43840</v>
      </c>
      <c r="B15" s="30"/>
      <c r="C15" s="46"/>
      <c r="D15" s="46">
        <f t="shared" si="0"/>
        <v>0</v>
      </c>
      <c r="E15" s="71">
        <v>0</v>
      </c>
      <c r="R15" s="46"/>
    </row>
    <row r="16" spans="1:38">
      <c r="A16" s="11">
        <v>43841</v>
      </c>
      <c r="B16" s="30"/>
      <c r="C16" s="46"/>
      <c r="D16" s="46">
        <f t="shared" si="0"/>
        <v>0</v>
      </c>
      <c r="E16" s="71">
        <v>0</v>
      </c>
      <c r="R16" s="46"/>
    </row>
    <row r="17" spans="1:18">
      <c r="A17" s="11">
        <v>43842</v>
      </c>
      <c r="B17" s="30"/>
      <c r="C17" s="46"/>
      <c r="D17" s="46">
        <f t="shared" si="0"/>
        <v>0</v>
      </c>
      <c r="E17" s="71">
        <v>0</v>
      </c>
      <c r="R17" s="46"/>
    </row>
    <row r="18" spans="1:18">
      <c r="A18" s="11">
        <v>43843</v>
      </c>
      <c r="B18" s="30"/>
      <c r="C18" s="46"/>
      <c r="D18" s="46">
        <f t="shared" si="0"/>
        <v>0</v>
      </c>
      <c r="E18" s="71">
        <v>0</v>
      </c>
      <c r="R18" s="46"/>
    </row>
    <row r="19" spans="1:18">
      <c r="A19" s="11">
        <v>43844</v>
      </c>
      <c r="B19" s="30"/>
      <c r="C19" s="46"/>
      <c r="D19" s="46">
        <f t="shared" si="0"/>
        <v>0</v>
      </c>
      <c r="E19" s="71">
        <v>0</v>
      </c>
      <c r="R19" s="46"/>
    </row>
    <row r="20" spans="1:18">
      <c r="A20" s="11">
        <v>43845</v>
      </c>
      <c r="B20" s="30"/>
      <c r="C20" s="46"/>
      <c r="D20" s="46">
        <f t="shared" si="0"/>
        <v>0</v>
      </c>
      <c r="E20" s="71">
        <v>0</v>
      </c>
      <c r="R20" s="46"/>
    </row>
    <row r="21" spans="1:18">
      <c r="A21" s="11">
        <v>43846</v>
      </c>
      <c r="B21" s="30"/>
      <c r="C21" s="46"/>
      <c r="D21" s="46">
        <f t="shared" si="0"/>
        <v>0</v>
      </c>
      <c r="E21" s="71">
        <v>0</v>
      </c>
      <c r="R21" s="46"/>
    </row>
    <row r="22" spans="1:18">
      <c r="A22" s="11">
        <v>43847</v>
      </c>
      <c r="B22" s="30"/>
      <c r="C22" s="46"/>
      <c r="D22" s="46">
        <f t="shared" si="0"/>
        <v>0</v>
      </c>
      <c r="E22" s="71">
        <v>0</v>
      </c>
      <c r="R22" s="46"/>
    </row>
    <row r="23" spans="1:18">
      <c r="A23" s="11">
        <v>43848</v>
      </c>
      <c r="B23" s="30"/>
      <c r="C23" s="46"/>
      <c r="D23" s="46">
        <f t="shared" si="0"/>
        <v>0</v>
      </c>
      <c r="E23" s="71">
        <v>0</v>
      </c>
      <c r="R23" s="46"/>
    </row>
    <row r="24" spans="1:18">
      <c r="A24" s="11">
        <v>43849</v>
      </c>
      <c r="B24" s="30"/>
      <c r="C24" s="46"/>
      <c r="D24" s="46">
        <f t="shared" si="0"/>
        <v>0</v>
      </c>
      <c r="E24" s="71">
        <v>0</v>
      </c>
      <c r="R24" s="46"/>
    </row>
    <row r="25" spans="1:18">
      <c r="A25" s="11">
        <v>43850</v>
      </c>
      <c r="B25" s="30"/>
      <c r="C25" s="46"/>
      <c r="D25" s="46">
        <f t="shared" si="0"/>
        <v>0</v>
      </c>
      <c r="E25" s="71">
        <v>0</v>
      </c>
      <c r="R25" s="46"/>
    </row>
    <row r="26" spans="1:18">
      <c r="A26" s="11">
        <v>43851</v>
      </c>
      <c r="B26" s="30"/>
      <c r="C26" s="46"/>
      <c r="D26" s="46">
        <f t="shared" si="0"/>
        <v>0</v>
      </c>
      <c r="E26" s="71">
        <v>0</v>
      </c>
      <c r="R26" s="46"/>
    </row>
    <row r="27" spans="1:18">
      <c r="A27" s="11">
        <v>43852</v>
      </c>
      <c r="B27" s="30"/>
      <c r="C27" s="46"/>
      <c r="D27" s="46">
        <f t="shared" si="0"/>
        <v>0</v>
      </c>
      <c r="E27" s="71">
        <v>0</v>
      </c>
      <c r="R27" s="46"/>
    </row>
    <row r="28" spans="1:18">
      <c r="A28" s="11">
        <v>43853</v>
      </c>
      <c r="B28" s="30"/>
      <c r="C28" s="46"/>
      <c r="D28" s="46">
        <f t="shared" si="0"/>
        <v>0</v>
      </c>
      <c r="E28" s="71">
        <v>0</v>
      </c>
      <c r="R28" s="46"/>
    </row>
    <row r="29" spans="1:18">
      <c r="A29" s="11">
        <v>43854</v>
      </c>
      <c r="B29" s="30"/>
      <c r="C29" s="46"/>
      <c r="D29" s="46">
        <f t="shared" si="0"/>
        <v>0</v>
      </c>
      <c r="E29" s="71">
        <v>0</v>
      </c>
      <c r="R29" s="46"/>
    </row>
    <row r="30" spans="1:18">
      <c r="A30" s="11">
        <v>43855</v>
      </c>
      <c r="B30" s="30"/>
      <c r="C30" s="46"/>
      <c r="D30" s="46">
        <f t="shared" si="0"/>
        <v>0</v>
      </c>
      <c r="E30" s="71">
        <v>0</v>
      </c>
      <c r="R30" s="46"/>
    </row>
    <row r="31" spans="1:18">
      <c r="A31" s="11">
        <v>43856</v>
      </c>
      <c r="B31" s="30"/>
      <c r="C31" s="46"/>
      <c r="D31" s="46">
        <f t="shared" si="0"/>
        <v>0</v>
      </c>
      <c r="E31" s="71">
        <v>0</v>
      </c>
      <c r="R31" s="46"/>
    </row>
    <row r="32" spans="1:18">
      <c r="A32" s="11">
        <v>43857</v>
      </c>
      <c r="B32" s="30"/>
      <c r="C32" s="46"/>
      <c r="D32" s="46">
        <f t="shared" si="0"/>
        <v>0</v>
      </c>
      <c r="E32" s="71">
        <v>0</v>
      </c>
      <c r="R32" s="46"/>
    </row>
    <row r="33" spans="1:18">
      <c r="A33" s="11">
        <v>43858</v>
      </c>
      <c r="B33" s="30"/>
      <c r="C33" s="46"/>
      <c r="D33" s="46">
        <f t="shared" si="0"/>
        <v>0</v>
      </c>
      <c r="E33" s="71">
        <v>0</v>
      </c>
      <c r="R33" s="46"/>
    </row>
    <row r="34" spans="1:18">
      <c r="A34" s="11">
        <v>43859</v>
      </c>
      <c r="B34" s="30"/>
      <c r="C34" s="46"/>
      <c r="D34" s="46">
        <f t="shared" si="0"/>
        <v>0</v>
      </c>
      <c r="E34" s="71">
        <v>0</v>
      </c>
      <c r="R34" s="46"/>
    </row>
    <row r="35" spans="1:18">
      <c r="A35" s="11">
        <v>43860</v>
      </c>
      <c r="B35" s="30"/>
      <c r="C35" s="46"/>
      <c r="D35" s="46">
        <f t="shared" si="0"/>
        <v>0</v>
      </c>
      <c r="E35" s="71">
        <v>0</v>
      </c>
      <c r="R35" s="46"/>
    </row>
    <row r="36" spans="1:18">
      <c r="A36" s="11">
        <v>43861</v>
      </c>
      <c r="B36" s="30"/>
      <c r="C36" s="46"/>
      <c r="D36" s="46">
        <f t="shared" si="0"/>
        <v>0</v>
      </c>
      <c r="E36" s="71">
        <v>0</v>
      </c>
      <c r="R36" s="46"/>
    </row>
    <row r="37" spans="1:18">
      <c r="A37" s="11">
        <v>43862</v>
      </c>
      <c r="B37" s="30"/>
      <c r="C37" s="46"/>
      <c r="D37" s="46">
        <f t="shared" si="0"/>
        <v>0</v>
      </c>
      <c r="E37" s="71">
        <v>0</v>
      </c>
      <c r="R37" s="46"/>
    </row>
    <row r="38" spans="1:18">
      <c r="A38" s="11">
        <v>43863</v>
      </c>
      <c r="B38" s="30"/>
      <c r="C38" s="46"/>
      <c r="D38" s="46">
        <f t="shared" si="0"/>
        <v>0</v>
      </c>
      <c r="E38" s="71">
        <v>0</v>
      </c>
      <c r="R38" s="46"/>
    </row>
    <row r="39" spans="1:18">
      <c r="A39" s="11">
        <v>43864</v>
      </c>
      <c r="B39" s="30"/>
      <c r="C39" s="46"/>
      <c r="D39" s="46">
        <f t="shared" si="0"/>
        <v>0</v>
      </c>
      <c r="E39" s="71">
        <v>0</v>
      </c>
      <c r="R39" s="46"/>
    </row>
    <row r="40" spans="1:18">
      <c r="A40" s="11">
        <v>43865</v>
      </c>
      <c r="B40" s="30"/>
      <c r="C40" s="46"/>
      <c r="D40" s="46">
        <f t="shared" si="0"/>
        <v>0</v>
      </c>
      <c r="E40" s="71">
        <v>0</v>
      </c>
      <c r="R40" s="46"/>
    </row>
    <row r="41" spans="1:18">
      <c r="A41" s="11">
        <v>43866</v>
      </c>
      <c r="B41" s="30"/>
      <c r="C41" s="46"/>
      <c r="D41" s="46">
        <f t="shared" si="0"/>
        <v>0</v>
      </c>
      <c r="E41" s="71">
        <v>0</v>
      </c>
      <c r="R41" s="46"/>
    </row>
    <row r="42" spans="1:18">
      <c r="A42" s="11">
        <v>43867</v>
      </c>
      <c r="B42" s="30"/>
      <c r="C42" s="46"/>
      <c r="D42" s="46">
        <f t="shared" si="0"/>
        <v>0</v>
      </c>
      <c r="E42" s="71">
        <v>0</v>
      </c>
      <c r="R42" s="46"/>
    </row>
    <row r="43" spans="1:18">
      <c r="A43" s="11">
        <v>43868</v>
      </c>
      <c r="B43" s="30"/>
      <c r="C43" s="46"/>
      <c r="D43" s="46">
        <f t="shared" si="0"/>
        <v>0</v>
      </c>
      <c r="E43" s="71">
        <v>0</v>
      </c>
      <c r="R43" s="46"/>
    </row>
    <row r="44" spans="1:18">
      <c r="A44" s="11">
        <v>43869</v>
      </c>
      <c r="B44" s="30"/>
      <c r="C44" s="46"/>
      <c r="D44" s="46">
        <f t="shared" si="0"/>
        <v>0</v>
      </c>
      <c r="E44" s="71">
        <v>0</v>
      </c>
      <c r="R44" s="46"/>
    </row>
    <row r="45" spans="1:18">
      <c r="A45" s="11">
        <v>43870</v>
      </c>
      <c r="B45" s="30"/>
      <c r="C45" s="46"/>
      <c r="D45" s="46">
        <f t="shared" si="0"/>
        <v>0</v>
      </c>
      <c r="E45" s="71">
        <v>0</v>
      </c>
      <c r="R45" s="46"/>
    </row>
    <row r="46" spans="1:18">
      <c r="A46" s="11">
        <v>43871</v>
      </c>
      <c r="B46" s="30"/>
      <c r="C46" s="46"/>
      <c r="D46" s="46">
        <f t="shared" si="0"/>
        <v>0</v>
      </c>
      <c r="E46" s="71">
        <v>0</v>
      </c>
      <c r="R46" s="46"/>
    </row>
    <row r="47" spans="1:18">
      <c r="A47" s="11">
        <v>43872</v>
      </c>
      <c r="B47" s="30"/>
      <c r="C47" s="46"/>
      <c r="D47" s="46">
        <f t="shared" si="0"/>
        <v>0</v>
      </c>
      <c r="E47" s="71">
        <v>0</v>
      </c>
      <c r="R47" s="46"/>
    </row>
    <row r="48" spans="1:18">
      <c r="A48" s="11">
        <v>43873</v>
      </c>
      <c r="B48" s="30"/>
      <c r="C48" s="46"/>
      <c r="D48" s="46">
        <f t="shared" si="0"/>
        <v>0</v>
      </c>
      <c r="E48" s="71">
        <v>0</v>
      </c>
      <c r="R48" s="46"/>
    </row>
    <row r="49" spans="1:18">
      <c r="A49" s="11">
        <v>43874</v>
      </c>
      <c r="B49" s="30"/>
      <c r="C49" s="46"/>
      <c r="D49" s="46">
        <f t="shared" si="0"/>
        <v>0</v>
      </c>
      <c r="E49" s="71">
        <v>0</v>
      </c>
      <c r="R49" s="46"/>
    </row>
    <row r="50" spans="1:18">
      <c r="A50" s="11">
        <v>43875</v>
      </c>
      <c r="B50" s="30"/>
      <c r="C50" s="46"/>
      <c r="D50" s="46">
        <f t="shared" si="0"/>
        <v>0</v>
      </c>
      <c r="E50" s="71">
        <v>0</v>
      </c>
      <c r="R50" s="46"/>
    </row>
    <row r="51" spans="1:18">
      <c r="A51" s="11">
        <v>43876</v>
      </c>
      <c r="B51" s="30"/>
      <c r="C51" s="46"/>
      <c r="D51" s="46">
        <f t="shared" si="0"/>
        <v>0</v>
      </c>
      <c r="E51" s="71">
        <v>0</v>
      </c>
      <c r="R51" s="46"/>
    </row>
    <row r="52" spans="1:18">
      <c r="A52" s="11">
        <v>43877</v>
      </c>
      <c r="B52" s="30"/>
      <c r="C52" s="46"/>
      <c r="D52" s="46">
        <f t="shared" si="0"/>
        <v>0</v>
      </c>
      <c r="E52" s="71">
        <v>0</v>
      </c>
      <c r="R52" s="46"/>
    </row>
    <row r="53" spans="1:18">
      <c r="A53" s="11">
        <v>43878</v>
      </c>
      <c r="B53" s="30"/>
      <c r="C53" s="46"/>
      <c r="D53" s="46">
        <f t="shared" si="0"/>
        <v>0</v>
      </c>
      <c r="E53" s="71">
        <v>0</v>
      </c>
      <c r="R53" s="46"/>
    </row>
    <row r="54" spans="1:18">
      <c r="A54" s="11">
        <v>43879</v>
      </c>
      <c r="B54" s="30"/>
      <c r="C54" s="46"/>
      <c r="D54" s="46">
        <f t="shared" si="0"/>
        <v>0</v>
      </c>
      <c r="E54" s="71">
        <v>0</v>
      </c>
      <c r="R54" s="46"/>
    </row>
    <row r="55" spans="1:18">
      <c r="A55" s="11">
        <v>43880</v>
      </c>
      <c r="B55" s="30"/>
      <c r="C55" s="46"/>
      <c r="D55" s="46">
        <f t="shared" si="0"/>
        <v>0</v>
      </c>
      <c r="E55" s="71">
        <v>0</v>
      </c>
      <c r="R55" s="46"/>
    </row>
    <row r="56" spans="1:18">
      <c r="A56" s="11">
        <v>43881</v>
      </c>
      <c r="B56" s="30"/>
      <c r="C56" s="46"/>
      <c r="D56" s="46">
        <f t="shared" si="0"/>
        <v>0</v>
      </c>
      <c r="E56" s="71">
        <v>0</v>
      </c>
      <c r="R56" s="46"/>
    </row>
    <row r="57" spans="1:18">
      <c r="A57" s="11">
        <v>43882</v>
      </c>
      <c r="B57" s="30"/>
      <c r="C57" s="46"/>
      <c r="D57" s="46">
        <f t="shared" si="0"/>
        <v>0</v>
      </c>
      <c r="E57" s="71">
        <v>0</v>
      </c>
      <c r="R57" s="46"/>
    </row>
    <row r="58" spans="1:18">
      <c r="A58" s="11">
        <v>43883</v>
      </c>
      <c r="B58" s="30"/>
      <c r="C58" s="46"/>
      <c r="D58" s="46">
        <f t="shared" si="0"/>
        <v>0</v>
      </c>
      <c r="E58" s="71">
        <v>0</v>
      </c>
      <c r="R58" s="46"/>
    </row>
    <row r="59" spans="1:18">
      <c r="A59" s="11">
        <v>43884</v>
      </c>
      <c r="B59" s="30"/>
      <c r="C59" s="46"/>
      <c r="D59" s="46">
        <f t="shared" si="0"/>
        <v>0</v>
      </c>
      <c r="E59" s="71">
        <v>0</v>
      </c>
      <c r="R59" s="46"/>
    </row>
    <row r="60" spans="1:18">
      <c r="A60" s="11">
        <v>43885</v>
      </c>
      <c r="B60" s="30"/>
      <c r="C60" s="46"/>
      <c r="D60" s="46">
        <f t="shared" si="0"/>
        <v>0</v>
      </c>
      <c r="E60" s="71">
        <v>0</v>
      </c>
      <c r="R60" s="46"/>
    </row>
    <row r="61" spans="1:18">
      <c r="A61" s="11">
        <v>43886</v>
      </c>
      <c r="B61" s="30"/>
      <c r="C61" s="46"/>
      <c r="D61" s="46">
        <f t="shared" si="0"/>
        <v>0</v>
      </c>
      <c r="E61" s="71">
        <v>0</v>
      </c>
      <c r="R61" s="46"/>
    </row>
    <row r="62" spans="1:18">
      <c r="A62" s="11">
        <v>43887</v>
      </c>
      <c r="B62" s="30"/>
      <c r="C62" s="46"/>
      <c r="D62" s="46">
        <f t="shared" si="0"/>
        <v>0</v>
      </c>
      <c r="E62" s="71">
        <v>0</v>
      </c>
      <c r="R62" s="46"/>
    </row>
    <row r="63" spans="1:18">
      <c r="A63" s="11">
        <v>43888</v>
      </c>
      <c r="B63" s="30"/>
      <c r="C63" s="46"/>
      <c r="D63" s="46">
        <f t="shared" si="0"/>
        <v>0</v>
      </c>
      <c r="E63" s="71">
        <v>0</v>
      </c>
      <c r="R63" s="46"/>
    </row>
    <row r="64" spans="1:18">
      <c r="A64" s="11">
        <v>43889</v>
      </c>
      <c r="B64" s="30"/>
      <c r="C64" s="46"/>
      <c r="D64" s="46">
        <f t="shared" si="0"/>
        <v>0</v>
      </c>
      <c r="E64" s="71">
        <v>0</v>
      </c>
      <c r="R64" s="46"/>
    </row>
    <row r="65" spans="1:18">
      <c r="A65" s="11">
        <v>43890</v>
      </c>
      <c r="B65" s="30"/>
      <c r="C65" s="46"/>
      <c r="D65" s="46">
        <f t="shared" si="0"/>
        <v>0</v>
      </c>
      <c r="E65" s="71">
        <v>0</v>
      </c>
      <c r="R65" s="46"/>
    </row>
    <row r="66" spans="1:18">
      <c r="A66" s="11">
        <v>43891</v>
      </c>
      <c r="B66" s="30"/>
      <c r="C66" s="46"/>
      <c r="D66" s="46">
        <f t="shared" si="0"/>
        <v>0</v>
      </c>
      <c r="E66" s="71">
        <v>0</v>
      </c>
      <c r="R66" s="46"/>
    </row>
    <row r="67" spans="1:18">
      <c r="A67" s="11">
        <v>43892</v>
      </c>
      <c r="B67" s="30"/>
      <c r="C67" s="46"/>
      <c r="D67" s="46">
        <f t="shared" si="0"/>
        <v>0</v>
      </c>
      <c r="E67" s="71">
        <v>0</v>
      </c>
      <c r="R67" s="46"/>
    </row>
    <row r="68" spans="1:18">
      <c r="A68" s="11">
        <v>43893</v>
      </c>
      <c r="B68" s="30"/>
      <c r="C68" s="46"/>
      <c r="D68" s="46">
        <f t="shared" si="0"/>
        <v>0</v>
      </c>
      <c r="E68" s="71">
        <v>0</v>
      </c>
      <c r="R68" s="46"/>
    </row>
    <row r="69" spans="1:18">
      <c r="A69" s="11">
        <v>43894</v>
      </c>
      <c r="B69" s="30"/>
      <c r="C69" s="46"/>
      <c r="D69" s="46">
        <f t="shared" si="0"/>
        <v>0</v>
      </c>
      <c r="E69" s="71">
        <v>0</v>
      </c>
      <c r="R69" s="46"/>
    </row>
    <row r="70" spans="1:18">
      <c r="A70" s="11">
        <v>43895</v>
      </c>
      <c r="B70" s="30"/>
      <c r="C70" s="46"/>
      <c r="D70" s="46">
        <f t="shared" ref="D70:D133" si="1">SUM(E70:AK70)-C70</f>
        <v>0</v>
      </c>
      <c r="E70" s="71">
        <v>0</v>
      </c>
      <c r="R70" s="46"/>
    </row>
    <row r="71" spans="1:18">
      <c r="A71" s="11">
        <v>43896</v>
      </c>
      <c r="B71" s="30"/>
      <c r="C71" s="46"/>
      <c r="D71" s="46">
        <f t="shared" si="1"/>
        <v>0</v>
      </c>
      <c r="E71" s="71">
        <v>0</v>
      </c>
      <c r="R71" s="46"/>
    </row>
    <row r="72" spans="1:18">
      <c r="A72" s="11">
        <v>43897</v>
      </c>
      <c r="B72" s="30"/>
      <c r="C72" s="46"/>
      <c r="D72" s="46">
        <f t="shared" si="1"/>
        <v>0</v>
      </c>
      <c r="E72" s="71">
        <v>0</v>
      </c>
      <c r="R72" s="46"/>
    </row>
    <row r="73" spans="1:18">
      <c r="A73" s="11">
        <v>43898</v>
      </c>
      <c r="B73" s="30"/>
      <c r="C73" s="46"/>
      <c r="D73" s="46">
        <f t="shared" si="1"/>
        <v>0</v>
      </c>
      <c r="E73" s="71">
        <v>0</v>
      </c>
      <c r="R73" s="46"/>
    </row>
    <row r="74" spans="1:18">
      <c r="A74" s="11">
        <v>43899</v>
      </c>
      <c r="B74" s="30"/>
      <c r="C74" s="46"/>
      <c r="D74" s="46">
        <f t="shared" si="1"/>
        <v>0</v>
      </c>
      <c r="E74" s="71">
        <v>0</v>
      </c>
      <c r="R74" s="46"/>
    </row>
    <row r="75" spans="1:18">
      <c r="A75" s="11">
        <v>43900</v>
      </c>
      <c r="B75" s="30"/>
      <c r="C75" s="46"/>
      <c r="D75" s="46">
        <f t="shared" si="1"/>
        <v>0</v>
      </c>
      <c r="E75" s="71">
        <v>0</v>
      </c>
      <c r="R75" s="46"/>
    </row>
    <row r="76" spans="1:18">
      <c r="A76" s="11">
        <v>43901</v>
      </c>
      <c r="B76" s="30"/>
      <c r="C76" s="46"/>
      <c r="D76" s="46">
        <f t="shared" si="1"/>
        <v>0</v>
      </c>
      <c r="E76" s="71">
        <v>0</v>
      </c>
      <c r="R76" s="46"/>
    </row>
    <row r="77" spans="1:18">
      <c r="A77" s="11">
        <v>43902</v>
      </c>
      <c r="B77" s="30"/>
      <c r="C77" s="46"/>
      <c r="D77" s="46">
        <f t="shared" si="1"/>
        <v>0</v>
      </c>
      <c r="E77" s="71">
        <v>0</v>
      </c>
      <c r="R77" s="46"/>
    </row>
    <row r="78" spans="1:18">
      <c r="A78" s="11">
        <v>43903</v>
      </c>
      <c r="B78" s="30"/>
      <c r="C78" s="46"/>
      <c r="D78" s="46">
        <f t="shared" si="1"/>
        <v>0</v>
      </c>
      <c r="E78" s="71">
        <v>0</v>
      </c>
      <c r="R78" s="46"/>
    </row>
    <row r="79" spans="1:18">
      <c r="A79" s="11">
        <v>43904</v>
      </c>
      <c r="B79" s="30"/>
      <c r="C79" s="46"/>
      <c r="D79" s="46">
        <f t="shared" si="1"/>
        <v>0</v>
      </c>
      <c r="E79" s="71">
        <v>0</v>
      </c>
      <c r="R79" s="46"/>
    </row>
    <row r="80" spans="1:18">
      <c r="A80" s="11">
        <v>43905</v>
      </c>
      <c r="B80" s="30"/>
      <c r="C80" s="46"/>
      <c r="D80" s="46">
        <f t="shared" si="1"/>
        <v>0</v>
      </c>
      <c r="E80" s="71">
        <v>0</v>
      </c>
      <c r="R80" s="46"/>
    </row>
    <row r="81" spans="1:18">
      <c r="A81" s="11">
        <v>43906</v>
      </c>
      <c r="B81" s="30"/>
      <c r="C81" s="46"/>
      <c r="D81" s="46">
        <f t="shared" si="1"/>
        <v>0</v>
      </c>
      <c r="E81" s="71">
        <v>0</v>
      </c>
      <c r="R81" s="46"/>
    </row>
    <row r="82" spans="1:18">
      <c r="A82" s="11">
        <v>43907</v>
      </c>
      <c r="B82" s="30"/>
      <c r="C82" s="46"/>
      <c r="D82" s="46">
        <f t="shared" si="1"/>
        <v>0</v>
      </c>
      <c r="E82" s="71">
        <v>0</v>
      </c>
      <c r="R82" s="46"/>
    </row>
    <row r="83" spans="1:18">
      <c r="A83" s="11">
        <v>43908</v>
      </c>
      <c r="B83" s="30"/>
      <c r="C83" s="46"/>
      <c r="D83" s="46">
        <f t="shared" si="1"/>
        <v>0</v>
      </c>
      <c r="E83" s="71">
        <v>0</v>
      </c>
      <c r="R83" s="46"/>
    </row>
    <row r="84" spans="1:18">
      <c r="A84" s="11">
        <v>43909</v>
      </c>
      <c r="B84" s="30"/>
      <c r="C84" s="46"/>
      <c r="D84" s="46">
        <f t="shared" si="1"/>
        <v>0</v>
      </c>
      <c r="E84" s="71">
        <v>0</v>
      </c>
      <c r="R84" s="46"/>
    </row>
    <row r="85" spans="1:18">
      <c r="A85" s="11">
        <v>43910</v>
      </c>
      <c r="B85" s="30"/>
      <c r="C85" s="46"/>
      <c r="D85" s="46">
        <f t="shared" si="1"/>
        <v>0</v>
      </c>
      <c r="E85" s="71">
        <v>0</v>
      </c>
      <c r="R85" s="46"/>
    </row>
    <row r="86" spans="1:18">
      <c r="A86" s="11">
        <v>43911</v>
      </c>
      <c r="B86" s="30"/>
      <c r="C86" s="46"/>
      <c r="D86" s="46">
        <f t="shared" si="1"/>
        <v>0</v>
      </c>
      <c r="E86" s="71">
        <v>0</v>
      </c>
      <c r="R86" s="46"/>
    </row>
    <row r="87" spans="1:18">
      <c r="A87" s="11">
        <v>43912</v>
      </c>
      <c r="B87" s="30"/>
      <c r="C87" s="46"/>
      <c r="D87" s="46">
        <f t="shared" si="1"/>
        <v>0</v>
      </c>
      <c r="E87" s="71">
        <v>0</v>
      </c>
      <c r="R87" s="46"/>
    </row>
    <row r="88" spans="1:18">
      <c r="A88" s="11">
        <v>43913</v>
      </c>
      <c r="B88" s="30"/>
      <c r="C88" s="46"/>
      <c r="D88" s="46">
        <f t="shared" si="1"/>
        <v>0</v>
      </c>
      <c r="E88" s="71">
        <v>0</v>
      </c>
      <c r="R88" s="46"/>
    </row>
    <row r="89" spans="1:18">
      <c r="A89" s="11">
        <v>43914</v>
      </c>
      <c r="B89" s="30"/>
      <c r="C89" s="46"/>
      <c r="D89" s="46">
        <f t="shared" si="1"/>
        <v>0</v>
      </c>
      <c r="E89" s="71">
        <v>0</v>
      </c>
      <c r="R89" s="46"/>
    </row>
    <row r="90" spans="1:18">
      <c r="A90" s="11">
        <v>43915</v>
      </c>
      <c r="B90" s="30"/>
      <c r="C90" s="46"/>
      <c r="D90" s="46">
        <f t="shared" si="1"/>
        <v>0</v>
      </c>
      <c r="E90" s="71">
        <v>0</v>
      </c>
      <c r="R90" s="46"/>
    </row>
    <row r="91" spans="1:18">
      <c r="A91" s="11">
        <v>43916</v>
      </c>
      <c r="B91" s="30"/>
      <c r="C91" s="46"/>
      <c r="D91" s="46">
        <f t="shared" si="1"/>
        <v>0</v>
      </c>
      <c r="E91" s="71">
        <v>0</v>
      </c>
      <c r="R91" s="46"/>
    </row>
    <row r="92" spans="1:18">
      <c r="A92" s="11">
        <v>43917</v>
      </c>
      <c r="B92" s="30"/>
      <c r="C92" s="46"/>
      <c r="D92" s="46">
        <f t="shared" si="1"/>
        <v>0</v>
      </c>
      <c r="E92" s="71">
        <v>0</v>
      </c>
      <c r="R92" s="46"/>
    </row>
    <row r="93" spans="1:18">
      <c r="A93" s="11">
        <v>43918</v>
      </c>
      <c r="B93" s="30"/>
      <c r="C93" s="46"/>
      <c r="D93" s="46">
        <f t="shared" si="1"/>
        <v>0</v>
      </c>
      <c r="E93" s="71">
        <v>0</v>
      </c>
      <c r="R93" s="46"/>
    </row>
    <row r="94" spans="1:18">
      <c r="A94" s="11">
        <v>43919</v>
      </c>
      <c r="B94" s="30"/>
      <c r="C94" s="46"/>
      <c r="D94" s="46">
        <f t="shared" si="1"/>
        <v>0</v>
      </c>
      <c r="E94" s="71">
        <v>0</v>
      </c>
      <c r="R94" s="46"/>
    </row>
    <row r="95" spans="1:18">
      <c r="A95" s="11">
        <v>43920</v>
      </c>
      <c r="B95" s="30"/>
      <c r="C95" s="46"/>
      <c r="D95" s="46">
        <f t="shared" si="1"/>
        <v>0</v>
      </c>
      <c r="E95" s="71">
        <v>0</v>
      </c>
      <c r="R95" s="46"/>
    </row>
    <row r="96" spans="1:18">
      <c r="A96" s="11">
        <v>43921</v>
      </c>
      <c r="B96" s="30"/>
      <c r="C96" s="46"/>
      <c r="D96" s="46">
        <f t="shared" si="1"/>
        <v>0</v>
      </c>
      <c r="E96" s="71">
        <v>0</v>
      </c>
      <c r="R96" s="46"/>
    </row>
    <row r="97" spans="1:18">
      <c r="A97" s="11">
        <v>43922</v>
      </c>
      <c r="B97" s="30"/>
      <c r="C97" s="46"/>
      <c r="D97" s="46">
        <f t="shared" si="1"/>
        <v>0</v>
      </c>
      <c r="E97" s="71">
        <v>0</v>
      </c>
      <c r="R97" s="46"/>
    </row>
    <row r="98" spans="1:18">
      <c r="A98" s="11">
        <v>43923</v>
      </c>
      <c r="B98" s="30"/>
      <c r="C98" s="46"/>
      <c r="D98" s="46">
        <f t="shared" si="1"/>
        <v>0</v>
      </c>
      <c r="E98" s="71">
        <v>0</v>
      </c>
      <c r="R98" s="46"/>
    </row>
    <row r="99" spans="1:18">
      <c r="A99" s="11">
        <v>43924</v>
      </c>
      <c r="B99" s="30"/>
      <c r="C99" s="46"/>
      <c r="D99" s="46">
        <f t="shared" si="1"/>
        <v>0</v>
      </c>
      <c r="E99" s="71">
        <v>0</v>
      </c>
      <c r="R99" s="46"/>
    </row>
    <row r="100" spans="1:18">
      <c r="A100" s="11">
        <v>43925</v>
      </c>
      <c r="B100" s="30"/>
      <c r="C100" s="46"/>
      <c r="D100" s="46">
        <f t="shared" si="1"/>
        <v>0</v>
      </c>
      <c r="E100" s="71">
        <v>0</v>
      </c>
      <c r="R100" s="46"/>
    </row>
    <row r="101" spans="1:18">
      <c r="A101" s="11">
        <v>43926</v>
      </c>
      <c r="B101" s="30"/>
      <c r="C101" s="46"/>
      <c r="D101" s="46">
        <f t="shared" si="1"/>
        <v>0</v>
      </c>
      <c r="E101" s="71">
        <v>0</v>
      </c>
      <c r="R101" s="46"/>
    </row>
    <row r="102" spans="1:18">
      <c r="A102" s="11">
        <v>43927</v>
      </c>
      <c r="B102" s="30"/>
      <c r="C102" s="46"/>
      <c r="D102" s="46">
        <f t="shared" si="1"/>
        <v>0</v>
      </c>
      <c r="E102" s="71">
        <v>0</v>
      </c>
      <c r="R102" s="46"/>
    </row>
    <row r="103" spans="1:18">
      <c r="A103" s="11">
        <v>43928</v>
      </c>
      <c r="B103" s="30"/>
      <c r="C103" s="46"/>
      <c r="D103" s="46">
        <f t="shared" si="1"/>
        <v>0</v>
      </c>
      <c r="E103" s="71">
        <v>0</v>
      </c>
      <c r="R103" s="46"/>
    </row>
    <row r="104" spans="1:18">
      <c r="A104" s="11">
        <v>43929</v>
      </c>
      <c r="B104" s="30"/>
      <c r="C104" s="46"/>
      <c r="D104" s="46">
        <f t="shared" si="1"/>
        <v>0</v>
      </c>
      <c r="E104" s="71">
        <v>0</v>
      </c>
      <c r="R104" s="46"/>
    </row>
    <row r="105" spans="1:18">
      <c r="A105" s="11">
        <v>43930</v>
      </c>
      <c r="B105" s="30"/>
      <c r="C105" s="46"/>
      <c r="D105" s="46">
        <f t="shared" si="1"/>
        <v>0</v>
      </c>
      <c r="E105" s="71">
        <v>0</v>
      </c>
      <c r="R105" s="46"/>
    </row>
    <row r="106" spans="1:18">
      <c r="A106" s="11">
        <v>43931</v>
      </c>
      <c r="B106" s="30"/>
      <c r="C106" s="46"/>
      <c r="D106" s="46">
        <f t="shared" si="1"/>
        <v>0</v>
      </c>
      <c r="E106" s="71">
        <v>0</v>
      </c>
      <c r="R106" s="46"/>
    </row>
    <row r="107" spans="1:18">
      <c r="A107" s="11">
        <v>43932</v>
      </c>
      <c r="B107" s="30"/>
      <c r="C107" s="46"/>
      <c r="D107" s="46">
        <f t="shared" si="1"/>
        <v>0</v>
      </c>
      <c r="E107" s="71">
        <v>0</v>
      </c>
      <c r="R107" s="46"/>
    </row>
    <row r="108" spans="1:18">
      <c r="A108" s="11">
        <v>43933</v>
      </c>
      <c r="B108" s="30"/>
      <c r="C108" s="46"/>
      <c r="D108" s="46">
        <f t="shared" si="1"/>
        <v>0</v>
      </c>
      <c r="E108" s="71">
        <v>0</v>
      </c>
      <c r="R108" s="46"/>
    </row>
    <row r="109" spans="1:18">
      <c r="A109" s="11">
        <v>43934</v>
      </c>
      <c r="B109" s="30"/>
      <c r="C109" s="46"/>
      <c r="D109" s="46">
        <f t="shared" si="1"/>
        <v>0</v>
      </c>
      <c r="E109" s="71">
        <v>0</v>
      </c>
      <c r="R109" s="46"/>
    </row>
    <row r="110" spans="1:18">
      <c r="A110" s="11">
        <v>43935</v>
      </c>
      <c r="B110" s="30"/>
      <c r="C110" s="46"/>
      <c r="D110" s="46">
        <f t="shared" si="1"/>
        <v>0</v>
      </c>
      <c r="E110" s="71">
        <v>0</v>
      </c>
      <c r="R110" s="46"/>
    </row>
    <row r="111" spans="1:18">
      <c r="A111" s="11">
        <v>43936</v>
      </c>
      <c r="B111" s="30"/>
      <c r="C111" s="46"/>
      <c r="D111" s="46">
        <f t="shared" si="1"/>
        <v>0</v>
      </c>
      <c r="E111" s="71">
        <v>0</v>
      </c>
      <c r="R111" s="46"/>
    </row>
    <row r="112" spans="1:18">
      <c r="A112" s="11">
        <v>43937</v>
      </c>
      <c r="B112" s="30"/>
      <c r="C112" s="46"/>
      <c r="D112" s="46">
        <f t="shared" si="1"/>
        <v>0</v>
      </c>
      <c r="E112" s="71">
        <v>0</v>
      </c>
      <c r="R112" s="46"/>
    </row>
    <row r="113" spans="1:18">
      <c r="A113" s="11">
        <v>43938</v>
      </c>
      <c r="B113" s="30"/>
      <c r="C113" s="46"/>
      <c r="D113" s="46">
        <f t="shared" si="1"/>
        <v>0</v>
      </c>
      <c r="E113" s="71">
        <v>0</v>
      </c>
      <c r="R113" s="46"/>
    </row>
    <row r="114" spans="1:18">
      <c r="A114" s="11">
        <v>43939</v>
      </c>
      <c r="B114" s="30"/>
      <c r="C114" s="46"/>
      <c r="D114" s="46">
        <f t="shared" si="1"/>
        <v>0</v>
      </c>
      <c r="E114" s="71">
        <v>0</v>
      </c>
      <c r="R114" s="46"/>
    </row>
    <row r="115" spans="1:18">
      <c r="A115" s="11">
        <v>43940</v>
      </c>
      <c r="B115" s="30"/>
      <c r="C115" s="46"/>
      <c r="D115" s="46">
        <f t="shared" si="1"/>
        <v>0</v>
      </c>
      <c r="E115" s="71">
        <v>0</v>
      </c>
      <c r="R115" s="46"/>
    </row>
    <row r="116" spans="1:18">
      <c r="A116" s="11">
        <v>43941</v>
      </c>
      <c r="B116" s="30"/>
      <c r="C116" s="46"/>
      <c r="D116" s="46">
        <f t="shared" si="1"/>
        <v>0</v>
      </c>
      <c r="E116" s="71">
        <v>0</v>
      </c>
      <c r="R116" s="46"/>
    </row>
    <row r="117" spans="1:18">
      <c r="A117" s="11">
        <v>43942</v>
      </c>
      <c r="B117" s="30"/>
      <c r="C117" s="46"/>
      <c r="D117" s="46">
        <f t="shared" si="1"/>
        <v>0</v>
      </c>
      <c r="E117" s="71">
        <v>0</v>
      </c>
      <c r="R117" s="46"/>
    </row>
    <row r="118" spans="1:18">
      <c r="A118" s="11">
        <v>43943</v>
      </c>
      <c r="B118" s="30"/>
      <c r="C118" s="46"/>
      <c r="D118" s="46">
        <f t="shared" si="1"/>
        <v>0</v>
      </c>
      <c r="E118" s="71">
        <v>0</v>
      </c>
      <c r="R118" s="46"/>
    </row>
    <row r="119" spans="1:18">
      <c r="A119" s="11">
        <v>43944</v>
      </c>
      <c r="B119" s="30"/>
      <c r="C119" s="46"/>
      <c r="D119" s="46">
        <f t="shared" si="1"/>
        <v>0</v>
      </c>
      <c r="E119" s="71">
        <v>0</v>
      </c>
      <c r="R119" s="46"/>
    </row>
    <row r="120" spans="1:18">
      <c r="A120" s="11">
        <v>43945</v>
      </c>
      <c r="B120" s="30"/>
      <c r="C120" s="46"/>
      <c r="D120" s="46">
        <f t="shared" si="1"/>
        <v>0</v>
      </c>
      <c r="E120" s="71">
        <v>0</v>
      </c>
      <c r="R120" s="46"/>
    </row>
    <row r="121" spans="1:18">
      <c r="A121" s="11">
        <v>43946</v>
      </c>
      <c r="B121" s="30"/>
      <c r="C121" s="46"/>
      <c r="D121" s="46">
        <f t="shared" si="1"/>
        <v>0</v>
      </c>
      <c r="E121" s="71">
        <v>0</v>
      </c>
      <c r="R121" s="46"/>
    </row>
    <row r="122" spans="1:18">
      <c r="A122" s="11">
        <v>43947</v>
      </c>
      <c r="B122" s="30"/>
      <c r="C122" s="46"/>
      <c r="D122" s="46">
        <f t="shared" si="1"/>
        <v>0</v>
      </c>
      <c r="E122" s="71">
        <v>0</v>
      </c>
      <c r="R122" s="46"/>
    </row>
    <row r="123" spans="1:18">
      <c r="A123" s="11">
        <v>43948</v>
      </c>
      <c r="B123" s="30"/>
      <c r="C123" s="46"/>
      <c r="D123" s="46">
        <f t="shared" si="1"/>
        <v>0</v>
      </c>
      <c r="E123" s="71">
        <v>0</v>
      </c>
      <c r="R123" s="46"/>
    </row>
    <row r="124" spans="1:18">
      <c r="A124" s="11">
        <v>43949</v>
      </c>
      <c r="B124" s="30"/>
      <c r="C124" s="46"/>
      <c r="D124" s="46">
        <f t="shared" si="1"/>
        <v>0</v>
      </c>
      <c r="E124" s="71">
        <v>0</v>
      </c>
      <c r="R124" s="46"/>
    </row>
    <row r="125" spans="1:18">
      <c r="A125" s="11">
        <v>43950</v>
      </c>
      <c r="B125" s="30"/>
      <c r="C125" s="46"/>
      <c r="D125" s="46">
        <f t="shared" si="1"/>
        <v>0</v>
      </c>
      <c r="E125" s="71">
        <v>0</v>
      </c>
      <c r="R125" s="46"/>
    </row>
    <row r="126" spans="1:18">
      <c r="A126" s="11">
        <v>43951</v>
      </c>
      <c r="B126" s="30"/>
      <c r="C126" s="46"/>
      <c r="D126" s="46">
        <f t="shared" si="1"/>
        <v>0</v>
      </c>
      <c r="E126" s="71">
        <v>0</v>
      </c>
      <c r="R126" s="46"/>
    </row>
    <row r="127" spans="1:18">
      <c r="A127" s="11">
        <v>43952</v>
      </c>
      <c r="B127" s="30"/>
      <c r="C127" s="46"/>
      <c r="D127" s="46">
        <f t="shared" si="1"/>
        <v>0</v>
      </c>
      <c r="E127" s="71">
        <v>0</v>
      </c>
      <c r="R127" s="46"/>
    </row>
    <row r="128" spans="1:18">
      <c r="A128" s="11">
        <v>43953</v>
      </c>
      <c r="B128" s="30"/>
      <c r="C128" s="46"/>
      <c r="D128" s="46">
        <f t="shared" si="1"/>
        <v>0</v>
      </c>
      <c r="E128" s="71">
        <v>0</v>
      </c>
      <c r="R128" s="46"/>
    </row>
    <row r="129" spans="1:18">
      <c r="A129" s="11">
        <v>43954</v>
      </c>
      <c r="B129" s="30"/>
      <c r="C129" s="46"/>
      <c r="D129" s="46">
        <f t="shared" si="1"/>
        <v>0</v>
      </c>
      <c r="E129" s="71">
        <v>0</v>
      </c>
      <c r="R129" s="46"/>
    </row>
    <row r="130" spans="1:18">
      <c r="A130" s="11">
        <v>43955</v>
      </c>
      <c r="B130" s="30"/>
      <c r="C130" s="46"/>
      <c r="D130" s="46">
        <f t="shared" si="1"/>
        <v>0</v>
      </c>
      <c r="E130" s="71">
        <v>0</v>
      </c>
      <c r="R130" s="46"/>
    </row>
    <row r="131" spans="1:18">
      <c r="A131" s="11">
        <v>43956</v>
      </c>
      <c r="B131" s="30"/>
      <c r="C131" s="46"/>
      <c r="D131" s="46">
        <f t="shared" si="1"/>
        <v>0</v>
      </c>
      <c r="E131" s="71">
        <v>0</v>
      </c>
      <c r="R131" s="46"/>
    </row>
    <row r="132" spans="1:18">
      <c r="A132" s="11">
        <v>43957</v>
      </c>
      <c r="B132" s="30"/>
      <c r="C132" s="46"/>
      <c r="D132" s="46">
        <f t="shared" si="1"/>
        <v>0</v>
      </c>
      <c r="E132" s="71">
        <v>0</v>
      </c>
      <c r="R132" s="46"/>
    </row>
    <row r="133" spans="1:18">
      <c r="A133" s="11">
        <v>43958</v>
      </c>
      <c r="B133" s="30"/>
      <c r="C133" s="46"/>
      <c r="D133" s="46">
        <f t="shared" si="1"/>
        <v>0</v>
      </c>
      <c r="E133" s="71">
        <v>0</v>
      </c>
      <c r="R133" s="46"/>
    </row>
    <row r="134" spans="1:18">
      <c r="A134" s="11">
        <v>43959</v>
      </c>
      <c r="B134" s="30"/>
      <c r="C134" s="46"/>
      <c r="D134" s="46">
        <f t="shared" ref="D134:D197" si="2">SUM(E134:AK134)-C134</f>
        <v>0</v>
      </c>
      <c r="E134" s="71">
        <v>0</v>
      </c>
      <c r="R134" s="46"/>
    </row>
    <row r="135" spans="1:18">
      <c r="A135" s="11">
        <v>43960</v>
      </c>
      <c r="B135" s="30"/>
      <c r="C135" s="46"/>
      <c r="D135" s="46">
        <f t="shared" si="2"/>
        <v>0</v>
      </c>
      <c r="E135" s="71">
        <v>0</v>
      </c>
      <c r="R135" s="46"/>
    </row>
    <row r="136" spans="1:18">
      <c r="A136" s="11">
        <v>43961</v>
      </c>
      <c r="B136" s="30"/>
      <c r="C136" s="46"/>
      <c r="D136" s="46">
        <f t="shared" si="2"/>
        <v>0</v>
      </c>
      <c r="E136" s="71">
        <v>0</v>
      </c>
      <c r="R136" s="46"/>
    </row>
    <row r="137" spans="1:18">
      <c r="A137" s="11">
        <v>43962</v>
      </c>
      <c r="B137" s="30"/>
      <c r="C137" s="46"/>
      <c r="D137" s="46">
        <f t="shared" si="2"/>
        <v>0</v>
      </c>
      <c r="E137" s="71">
        <v>0</v>
      </c>
      <c r="R137" s="46"/>
    </row>
    <row r="138" spans="1:18">
      <c r="A138" s="11">
        <v>43963</v>
      </c>
      <c r="B138" s="30"/>
      <c r="C138" s="46"/>
      <c r="D138" s="46">
        <f t="shared" si="2"/>
        <v>0</v>
      </c>
      <c r="E138" s="71">
        <v>0</v>
      </c>
      <c r="R138" s="46"/>
    </row>
    <row r="139" spans="1:18">
      <c r="A139" s="11">
        <v>43964</v>
      </c>
      <c r="B139" s="30"/>
      <c r="C139" s="46"/>
      <c r="D139" s="46">
        <f t="shared" si="2"/>
        <v>0</v>
      </c>
      <c r="E139" s="71">
        <v>0</v>
      </c>
      <c r="R139" s="46"/>
    </row>
    <row r="140" spans="1:18">
      <c r="A140" s="11">
        <v>43965</v>
      </c>
      <c r="B140" s="30"/>
      <c r="C140" s="46"/>
      <c r="D140" s="46">
        <f t="shared" si="2"/>
        <v>0</v>
      </c>
      <c r="E140" s="71">
        <v>0</v>
      </c>
      <c r="R140" s="46"/>
    </row>
    <row r="141" spans="1:18">
      <c r="A141" s="11">
        <v>43966</v>
      </c>
      <c r="B141" s="30"/>
      <c r="C141" s="46"/>
      <c r="D141" s="46">
        <f t="shared" si="2"/>
        <v>0</v>
      </c>
      <c r="E141" s="71">
        <v>0</v>
      </c>
      <c r="R141" s="46"/>
    </row>
    <row r="142" spans="1:18">
      <c r="A142" s="11">
        <v>43967</v>
      </c>
      <c r="B142" s="30"/>
      <c r="C142" s="46"/>
      <c r="D142" s="46">
        <f t="shared" si="2"/>
        <v>0</v>
      </c>
      <c r="E142" s="71">
        <v>0</v>
      </c>
      <c r="R142" s="46"/>
    </row>
    <row r="143" spans="1:18">
      <c r="A143" s="11">
        <v>43968</v>
      </c>
      <c r="B143" s="30"/>
      <c r="C143" s="46"/>
      <c r="D143" s="46">
        <f t="shared" si="2"/>
        <v>0</v>
      </c>
      <c r="E143" s="71">
        <v>0</v>
      </c>
      <c r="R143" s="46"/>
    </row>
    <row r="144" spans="1:18">
      <c r="A144" s="11">
        <v>43969</v>
      </c>
      <c r="B144" s="30"/>
      <c r="C144" s="46"/>
      <c r="D144" s="46">
        <f t="shared" si="2"/>
        <v>0</v>
      </c>
      <c r="E144" s="71">
        <v>0</v>
      </c>
      <c r="R144" s="46"/>
    </row>
    <row r="145" spans="1:18">
      <c r="A145" s="11">
        <v>43970</v>
      </c>
      <c r="B145" s="30"/>
      <c r="C145" s="46"/>
      <c r="D145" s="46">
        <f t="shared" si="2"/>
        <v>0</v>
      </c>
      <c r="E145" s="71">
        <v>0</v>
      </c>
      <c r="R145" s="46"/>
    </row>
    <row r="146" spans="1:18">
      <c r="A146" s="11">
        <v>43971</v>
      </c>
      <c r="B146" s="30"/>
      <c r="C146" s="46"/>
      <c r="D146" s="46">
        <f t="shared" si="2"/>
        <v>0</v>
      </c>
      <c r="E146" s="71">
        <v>0</v>
      </c>
      <c r="R146" s="46"/>
    </row>
    <row r="147" spans="1:18">
      <c r="A147" s="11">
        <v>43972</v>
      </c>
      <c r="B147" s="30"/>
      <c r="C147" s="46"/>
      <c r="D147" s="46">
        <f t="shared" si="2"/>
        <v>0</v>
      </c>
      <c r="E147" s="71">
        <v>0</v>
      </c>
      <c r="R147" s="46"/>
    </row>
    <row r="148" spans="1:18">
      <c r="A148" s="11">
        <v>43973</v>
      </c>
      <c r="B148" s="30"/>
      <c r="C148" s="46"/>
      <c r="D148" s="46">
        <f t="shared" si="2"/>
        <v>0</v>
      </c>
      <c r="E148" s="71">
        <v>0</v>
      </c>
      <c r="R148" s="46"/>
    </row>
    <row r="149" spans="1:18">
      <c r="A149" s="11">
        <v>43974</v>
      </c>
      <c r="B149" s="30"/>
      <c r="C149" s="46"/>
      <c r="D149" s="46">
        <f t="shared" si="2"/>
        <v>0</v>
      </c>
      <c r="E149" s="71">
        <v>0</v>
      </c>
      <c r="R149" s="46"/>
    </row>
    <row r="150" spans="1:18">
      <c r="A150" s="11">
        <v>43975</v>
      </c>
      <c r="B150" s="30"/>
      <c r="C150" s="46"/>
      <c r="D150" s="46">
        <f t="shared" si="2"/>
        <v>0</v>
      </c>
      <c r="E150" s="71">
        <v>0</v>
      </c>
      <c r="R150" s="46"/>
    </row>
    <row r="151" spans="1:18">
      <c r="A151" s="11">
        <v>43976</v>
      </c>
      <c r="B151" s="30"/>
      <c r="C151" s="46"/>
      <c r="D151" s="46">
        <f t="shared" si="2"/>
        <v>0</v>
      </c>
      <c r="E151" s="71">
        <v>0</v>
      </c>
      <c r="R151" s="46"/>
    </row>
    <row r="152" spans="1:18">
      <c r="A152" s="11">
        <v>43977</v>
      </c>
      <c r="B152" s="30"/>
      <c r="C152" s="46"/>
      <c r="D152" s="46">
        <f t="shared" si="2"/>
        <v>0</v>
      </c>
      <c r="E152" s="71">
        <v>0</v>
      </c>
      <c r="R152" s="46"/>
    </row>
    <row r="153" spans="1:18">
      <c r="A153" s="11">
        <v>43978</v>
      </c>
      <c r="B153" s="30"/>
      <c r="C153" s="46"/>
      <c r="D153" s="46">
        <f t="shared" si="2"/>
        <v>0</v>
      </c>
      <c r="E153" s="71">
        <v>0</v>
      </c>
      <c r="R153" s="46"/>
    </row>
    <row r="154" spans="1:18">
      <c r="A154" s="11">
        <v>43979</v>
      </c>
      <c r="B154" s="30"/>
      <c r="C154" s="46"/>
      <c r="D154" s="46">
        <f t="shared" si="2"/>
        <v>0</v>
      </c>
      <c r="E154" s="71">
        <v>0</v>
      </c>
      <c r="R154" s="46"/>
    </row>
    <row r="155" spans="1:18">
      <c r="A155" s="11">
        <v>43980</v>
      </c>
      <c r="B155" s="30"/>
      <c r="C155" s="46"/>
      <c r="D155" s="46">
        <f t="shared" si="2"/>
        <v>0</v>
      </c>
      <c r="E155" s="71">
        <v>0</v>
      </c>
      <c r="R155" s="46"/>
    </row>
    <row r="156" spans="1:18">
      <c r="A156" s="11">
        <v>43981</v>
      </c>
      <c r="B156" s="30"/>
      <c r="C156" s="46"/>
      <c r="D156" s="46">
        <f t="shared" si="2"/>
        <v>0</v>
      </c>
      <c r="E156" s="71">
        <v>0</v>
      </c>
      <c r="R156" s="46"/>
    </row>
    <row r="157" spans="1:18">
      <c r="A157" s="11">
        <v>43982</v>
      </c>
      <c r="B157" s="30"/>
      <c r="C157" s="46"/>
      <c r="D157" s="46">
        <f t="shared" si="2"/>
        <v>0</v>
      </c>
      <c r="E157" s="71">
        <v>0</v>
      </c>
      <c r="R157" s="46"/>
    </row>
    <row r="158" spans="1:18">
      <c r="A158" s="11">
        <v>43983</v>
      </c>
      <c r="B158" s="30"/>
      <c r="C158" s="46"/>
      <c r="D158" s="46">
        <f t="shared" si="2"/>
        <v>0</v>
      </c>
      <c r="E158" s="71">
        <v>0</v>
      </c>
      <c r="R158" s="46"/>
    </row>
    <row r="159" spans="1:18">
      <c r="A159" s="11">
        <v>43984</v>
      </c>
      <c r="B159" s="30"/>
      <c r="C159" s="46"/>
      <c r="D159" s="46">
        <f t="shared" si="2"/>
        <v>0</v>
      </c>
      <c r="E159" s="71">
        <v>0</v>
      </c>
      <c r="R159" s="46"/>
    </row>
    <row r="160" spans="1:18">
      <c r="A160" s="11">
        <v>43985</v>
      </c>
      <c r="B160" s="30"/>
      <c r="C160" s="46"/>
      <c r="D160" s="46">
        <f t="shared" si="2"/>
        <v>0</v>
      </c>
      <c r="E160" s="71">
        <v>0</v>
      </c>
      <c r="R160" s="46"/>
    </row>
    <row r="161" spans="1:18">
      <c r="A161" s="11">
        <v>43986</v>
      </c>
      <c r="B161" s="30"/>
      <c r="C161" s="46"/>
      <c r="D161" s="46">
        <f t="shared" si="2"/>
        <v>0</v>
      </c>
      <c r="E161" s="71">
        <v>0</v>
      </c>
      <c r="R161" s="46"/>
    </row>
    <row r="162" spans="1:18">
      <c r="A162" s="11">
        <v>43987</v>
      </c>
      <c r="B162" s="30"/>
      <c r="C162" s="46"/>
      <c r="D162" s="46">
        <f t="shared" si="2"/>
        <v>0</v>
      </c>
      <c r="E162" s="71">
        <v>0</v>
      </c>
      <c r="R162" s="46"/>
    </row>
    <row r="163" spans="1:18">
      <c r="A163" s="11">
        <v>43988</v>
      </c>
      <c r="B163" s="30"/>
      <c r="C163" s="46"/>
      <c r="D163" s="46">
        <f t="shared" si="2"/>
        <v>0</v>
      </c>
      <c r="E163" s="71">
        <v>0</v>
      </c>
      <c r="R163" s="46"/>
    </row>
    <row r="164" spans="1:18">
      <c r="A164" s="11">
        <v>43989</v>
      </c>
      <c r="B164" s="30"/>
      <c r="C164" s="46"/>
      <c r="D164" s="46">
        <f t="shared" si="2"/>
        <v>0</v>
      </c>
      <c r="E164" s="71">
        <v>0</v>
      </c>
      <c r="R164" s="46"/>
    </row>
    <row r="165" spans="1:18">
      <c r="A165" s="11">
        <v>43990</v>
      </c>
      <c r="B165" s="30"/>
      <c r="C165" s="46"/>
      <c r="D165" s="46">
        <f t="shared" si="2"/>
        <v>0</v>
      </c>
      <c r="E165" s="71">
        <v>0</v>
      </c>
      <c r="R165" s="46"/>
    </row>
    <row r="166" spans="1:18">
      <c r="A166" s="11">
        <v>43991</v>
      </c>
      <c r="B166" s="30"/>
      <c r="C166" s="46"/>
      <c r="D166" s="46">
        <f t="shared" si="2"/>
        <v>0</v>
      </c>
      <c r="E166" s="71">
        <v>0</v>
      </c>
      <c r="R166" s="46"/>
    </row>
    <row r="167" spans="1:18">
      <c r="A167" s="11">
        <v>43992</v>
      </c>
      <c r="B167" s="36"/>
      <c r="C167" s="46"/>
      <c r="D167" s="46">
        <f t="shared" si="2"/>
        <v>0</v>
      </c>
      <c r="E167" s="71">
        <v>0</v>
      </c>
      <c r="R167" s="46"/>
    </row>
    <row r="168" spans="1:18">
      <c r="A168" s="11">
        <v>43993</v>
      </c>
      <c r="B168" s="30"/>
      <c r="C168" s="46"/>
      <c r="D168" s="46">
        <f t="shared" si="2"/>
        <v>0</v>
      </c>
      <c r="E168" s="71">
        <v>0</v>
      </c>
      <c r="R168" s="46"/>
    </row>
    <row r="169" spans="1:18">
      <c r="A169" s="11">
        <v>43994</v>
      </c>
      <c r="B169" s="30"/>
      <c r="C169" s="46"/>
      <c r="D169" s="46">
        <f t="shared" si="2"/>
        <v>0</v>
      </c>
      <c r="E169" s="71">
        <v>0</v>
      </c>
      <c r="R169" s="46"/>
    </row>
    <row r="170" spans="1:18">
      <c r="A170" s="11">
        <v>43995</v>
      </c>
      <c r="B170" s="30"/>
      <c r="C170" s="46"/>
      <c r="D170" s="46">
        <f t="shared" si="2"/>
        <v>0</v>
      </c>
      <c r="E170" s="71">
        <v>0</v>
      </c>
      <c r="R170" s="46"/>
    </row>
    <row r="171" spans="1:18">
      <c r="A171" s="11">
        <v>43996</v>
      </c>
      <c r="B171" s="30"/>
      <c r="C171" s="46"/>
      <c r="D171" s="46">
        <f t="shared" si="2"/>
        <v>0</v>
      </c>
      <c r="E171" s="71">
        <v>0</v>
      </c>
      <c r="R171" s="46"/>
    </row>
    <row r="172" spans="1:18">
      <c r="A172" s="11">
        <v>43997</v>
      </c>
      <c r="B172" s="30"/>
      <c r="C172" s="46"/>
      <c r="D172" s="46">
        <f t="shared" si="2"/>
        <v>0</v>
      </c>
      <c r="E172" s="71">
        <v>0</v>
      </c>
      <c r="R172" s="46"/>
    </row>
    <row r="173" spans="1:18">
      <c r="A173" s="11">
        <v>43998</v>
      </c>
      <c r="B173" s="30"/>
      <c r="C173" s="46"/>
      <c r="D173" s="46">
        <f t="shared" si="2"/>
        <v>0</v>
      </c>
      <c r="E173" s="71">
        <v>0</v>
      </c>
      <c r="R173" s="46"/>
    </row>
    <row r="174" spans="1:18">
      <c r="A174" s="11">
        <v>43999</v>
      </c>
      <c r="B174" s="30"/>
      <c r="C174" s="46"/>
      <c r="D174" s="46">
        <f t="shared" si="2"/>
        <v>0</v>
      </c>
      <c r="E174" s="71">
        <v>0</v>
      </c>
      <c r="R174" s="46"/>
    </row>
    <row r="175" spans="1:18">
      <c r="A175" s="11">
        <v>44000</v>
      </c>
      <c r="B175" s="30"/>
      <c r="C175" s="46"/>
      <c r="D175" s="46">
        <f t="shared" si="2"/>
        <v>0</v>
      </c>
      <c r="E175" s="71">
        <v>0</v>
      </c>
      <c r="R175" s="46"/>
    </row>
    <row r="176" spans="1:18">
      <c r="A176" s="11">
        <v>44001</v>
      </c>
      <c r="B176" s="30"/>
      <c r="C176" s="46"/>
      <c r="D176" s="46">
        <f t="shared" si="2"/>
        <v>0</v>
      </c>
      <c r="E176" s="71">
        <v>0</v>
      </c>
      <c r="R176" s="46"/>
    </row>
    <row r="177" spans="1:18">
      <c r="A177" s="11">
        <v>44002</v>
      </c>
      <c r="B177" s="30"/>
      <c r="C177" s="46"/>
      <c r="D177" s="46">
        <f t="shared" si="2"/>
        <v>0</v>
      </c>
      <c r="E177" s="71">
        <v>0</v>
      </c>
      <c r="R177" s="46"/>
    </row>
    <row r="178" spans="1:18">
      <c r="A178" s="11">
        <v>44003</v>
      </c>
      <c r="B178" s="30"/>
      <c r="C178" s="46"/>
      <c r="D178" s="46">
        <f t="shared" si="2"/>
        <v>0</v>
      </c>
      <c r="E178" s="71">
        <v>0</v>
      </c>
      <c r="R178" s="46"/>
    </row>
    <row r="179" spans="1:18">
      <c r="A179" s="11">
        <v>44004</v>
      </c>
      <c r="B179" s="30"/>
      <c r="C179" s="46"/>
      <c r="D179" s="46">
        <f t="shared" si="2"/>
        <v>0</v>
      </c>
      <c r="E179" s="71">
        <v>0</v>
      </c>
      <c r="R179" s="46"/>
    </row>
    <row r="180" spans="1:18">
      <c r="A180" s="11">
        <v>44005</v>
      </c>
      <c r="B180" s="30"/>
      <c r="C180" s="46"/>
      <c r="D180" s="46">
        <f t="shared" si="2"/>
        <v>0</v>
      </c>
      <c r="E180" s="71">
        <v>0</v>
      </c>
      <c r="R180" s="46"/>
    </row>
    <row r="181" spans="1:18">
      <c r="A181" s="11">
        <v>44006</v>
      </c>
      <c r="B181" s="30"/>
      <c r="C181" s="46"/>
      <c r="D181" s="46">
        <f t="shared" si="2"/>
        <v>0</v>
      </c>
      <c r="E181" s="71">
        <v>0</v>
      </c>
      <c r="R181" s="46"/>
    </row>
    <row r="182" spans="1:18">
      <c r="A182" s="11">
        <v>44007</v>
      </c>
      <c r="B182" s="30"/>
      <c r="C182" s="46"/>
      <c r="D182" s="46">
        <f t="shared" si="2"/>
        <v>0</v>
      </c>
      <c r="E182" s="71">
        <v>0</v>
      </c>
      <c r="R182" s="46"/>
    </row>
    <row r="183" spans="1:18">
      <c r="A183" s="11">
        <v>44008</v>
      </c>
      <c r="B183" s="30"/>
      <c r="C183" s="46"/>
      <c r="D183" s="46">
        <f t="shared" si="2"/>
        <v>0</v>
      </c>
      <c r="E183" s="71">
        <v>0</v>
      </c>
      <c r="R183" s="46"/>
    </row>
    <row r="184" spans="1:18">
      <c r="A184" s="11">
        <v>44009</v>
      </c>
      <c r="B184" s="30"/>
      <c r="C184" s="46"/>
      <c r="D184" s="46">
        <f t="shared" si="2"/>
        <v>0</v>
      </c>
      <c r="E184" s="71">
        <v>0</v>
      </c>
      <c r="R184" s="46"/>
    </row>
    <row r="185" spans="1:18">
      <c r="A185" s="11">
        <v>44010</v>
      </c>
      <c r="B185" s="30"/>
      <c r="C185" s="46"/>
      <c r="D185" s="46">
        <f t="shared" si="2"/>
        <v>0</v>
      </c>
      <c r="E185" s="71">
        <v>0</v>
      </c>
      <c r="R185" s="46"/>
    </row>
    <row r="186" spans="1:18">
      <c r="A186" s="11">
        <v>44011</v>
      </c>
      <c r="B186" s="30"/>
      <c r="C186" s="46"/>
      <c r="D186" s="46">
        <f t="shared" si="2"/>
        <v>0</v>
      </c>
      <c r="E186" s="71">
        <v>0</v>
      </c>
      <c r="R186" s="46"/>
    </row>
    <row r="187" spans="1:18">
      <c r="A187" s="11">
        <v>44012</v>
      </c>
      <c r="B187" s="30"/>
      <c r="C187" s="46"/>
      <c r="D187" s="46">
        <f t="shared" si="2"/>
        <v>0</v>
      </c>
      <c r="E187" s="71">
        <v>0</v>
      </c>
      <c r="R187" s="46"/>
    </row>
    <row r="188" spans="1:18">
      <c r="A188" s="11">
        <v>44013</v>
      </c>
      <c r="B188" s="30"/>
      <c r="C188" s="46"/>
      <c r="D188" s="46">
        <f t="shared" si="2"/>
        <v>0</v>
      </c>
      <c r="E188" s="71">
        <v>0</v>
      </c>
      <c r="R188" s="46"/>
    </row>
    <row r="189" spans="1:18">
      <c r="A189" s="11">
        <v>44014</v>
      </c>
      <c r="B189" s="30"/>
      <c r="C189" s="46"/>
      <c r="D189" s="46">
        <f t="shared" si="2"/>
        <v>0</v>
      </c>
      <c r="E189" s="71">
        <v>0</v>
      </c>
      <c r="R189" s="46"/>
    </row>
    <row r="190" spans="1:18">
      <c r="A190" s="11">
        <v>44015</v>
      </c>
      <c r="B190" s="30"/>
      <c r="C190" s="46"/>
      <c r="D190" s="46">
        <f t="shared" si="2"/>
        <v>0</v>
      </c>
      <c r="E190" s="71">
        <v>0</v>
      </c>
      <c r="R190" s="46"/>
    </row>
    <row r="191" spans="1:18">
      <c r="A191" s="11">
        <v>44016</v>
      </c>
      <c r="B191" s="30"/>
      <c r="C191" s="46"/>
      <c r="D191" s="46">
        <f t="shared" si="2"/>
        <v>0</v>
      </c>
      <c r="E191" s="71">
        <v>0</v>
      </c>
      <c r="R191" s="46"/>
    </row>
    <row r="192" spans="1:18">
      <c r="A192" s="11">
        <v>44017</v>
      </c>
      <c r="B192" s="30"/>
      <c r="C192" s="46"/>
      <c r="D192" s="46">
        <f t="shared" si="2"/>
        <v>0</v>
      </c>
      <c r="E192" s="71">
        <v>0</v>
      </c>
      <c r="R192" s="46"/>
    </row>
    <row r="193" spans="1:18">
      <c r="A193" s="11">
        <v>44018</v>
      </c>
      <c r="B193" s="30"/>
      <c r="C193" s="46"/>
      <c r="D193" s="46">
        <f t="shared" si="2"/>
        <v>0</v>
      </c>
      <c r="E193" s="71">
        <v>0</v>
      </c>
      <c r="R193" s="46"/>
    </row>
    <row r="194" spans="1:18">
      <c r="A194" s="11">
        <v>44019</v>
      </c>
      <c r="B194" s="30"/>
      <c r="C194" s="46"/>
      <c r="D194" s="46">
        <f t="shared" si="2"/>
        <v>0</v>
      </c>
      <c r="E194" s="71">
        <v>0</v>
      </c>
      <c r="R194" s="46"/>
    </row>
    <row r="195" spans="1:18">
      <c r="A195" s="11">
        <v>44020</v>
      </c>
      <c r="B195" s="30"/>
      <c r="C195" s="46"/>
      <c r="D195" s="46">
        <f t="shared" si="2"/>
        <v>0</v>
      </c>
      <c r="E195" s="71">
        <v>0</v>
      </c>
      <c r="R195" s="46"/>
    </row>
    <row r="196" spans="1:18">
      <c r="A196" s="11">
        <v>44021</v>
      </c>
      <c r="B196" s="30"/>
      <c r="C196" s="46"/>
      <c r="D196" s="46">
        <f t="shared" si="2"/>
        <v>0</v>
      </c>
      <c r="E196" s="71">
        <v>0</v>
      </c>
      <c r="R196" s="46"/>
    </row>
    <row r="197" spans="1:18">
      <c r="A197" s="11">
        <v>44022</v>
      </c>
      <c r="B197" s="30"/>
      <c r="C197" s="46"/>
      <c r="D197" s="46">
        <f t="shared" si="2"/>
        <v>0</v>
      </c>
      <c r="E197" s="71">
        <v>0</v>
      </c>
      <c r="R197" s="46"/>
    </row>
    <row r="198" spans="1:18">
      <c r="A198" s="11">
        <v>44023</v>
      </c>
      <c r="B198" s="30"/>
      <c r="C198" s="46"/>
      <c r="D198" s="46">
        <f t="shared" ref="D198:D261" si="3">SUM(E198:AK198)-C198</f>
        <v>0</v>
      </c>
      <c r="E198" s="71">
        <v>0</v>
      </c>
      <c r="R198" s="46"/>
    </row>
    <row r="199" spans="1:18">
      <c r="A199" s="11">
        <v>44024</v>
      </c>
      <c r="B199" s="30"/>
      <c r="C199" s="46"/>
      <c r="D199" s="46">
        <f t="shared" si="3"/>
        <v>0</v>
      </c>
      <c r="E199" s="71">
        <v>0</v>
      </c>
      <c r="R199" s="46"/>
    </row>
    <row r="200" spans="1:18">
      <c r="A200" s="11">
        <v>44025</v>
      </c>
      <c r="B200" s="30"/>
      <c r="C200" s="46"/>
      <c r="D200" s="46">
        <f t="shared" si="3"/>
        <v>0</v>
      </c>
      <c r="E200" s="71">
        <v>0</v>
      </c>
      <c r="R200" s="46"/>
    </row>
    <row r="201" spans="1:18">
      <c r="A201" s="11">
        <v>44026</v>
      </c>
      <c r="B201" s="30"/>
      <c r="C201" s="46"/>
      <c r="D201" s="46">
        <f t="shared" si="3"/>
        <v>0</v>
      </c>
      <c r="E201" s="71">
        <v>0</v>
      </c>
      <c r="R201" s="46"/>
    </row>
    <row r="202" spans="1:18">
      <c r="A202" s="11">
        <v>44027</v>
      </c>
      <c r="B202" s="30"/>
      <c r="C202" s="46"/>
      <c r="D202" s="46">
        <f t="shared" si="3"/>
        <v>0</v>
      </c>
      <c r="E202" s="71">
        <v>0</v>
      </c>
      <c r="R202" s="46"/>
    </row>
    <row r="203" spans="1:18">
      <c r="A203" s="11">
        <v>44028</v>
      </c>
      <c r="B203" s="30"/>
      <c r="C203" s="46"/>
      <c r="D203" s="46">
        <f t="shared" si="3"/>
        <v>0</v>
      </c>
      <c r="E203" s="71">
        <v>0</v>
      </c>
      <c r="R203" s="46"/>
    </row>
    <row r="204" spans="1:18">
      <c r="A204" s="11">
        <v>44029</v>
      </c>
      <c r="B204" s="30"/>
      <c r="C204" s="46"/>
      <c r="D204" s="46">
        <f t="shared" si="3"/>
        <v>0</v>
      </c>
      <c r="E204" s="71">
        <v>0</v>
      </c>
      <c r="R204" s="46"/>
    </row>
    <row r="205" spans="1:18">
      <c r="A205" s="11">
        <v>44030</v>
      </c>
      <c r="B205" s="30"/>
      <c r="C205" s="46"/>
      <c r="D205" s="46">
        <f t="shared" si="3"/>
        <v>0</v>
      </c>
      <c r="E205" s="71">
        <v>0</v>
      </c>
      <c r="R205" s="46"/>
    </row>
    <row r="206" spans="1:18">
      <c r="A206" s="11">
        <v>44031</v>
      </c>
      <c r="B206" s="30"/>
      <c r="C206" s="46"/>
      <c r="D206" s="46">
        <f t="shared" si="3"/>
        <v>0</v>
      </c>
      <c r="E206" s="71">
        <v>0</v>
      </c>
      <c r="R206" s="46"/>
    </row>
    <row r="207" spans="1:18">
      <c r="A207" s="11">
        <v>44032</v>
      </c>
      <c r="B207" s="30"/>
      <c r="C207" s="46"/>
      <c r="D207" s="46">
        <f t="shared" si="3"/>
        <v>0</v>
      </c>
      <c r="E207" s="71">
        <v>0</v>
      </c>
      <c r="R207" s="46"/>
    </row>
    <row r="208" spans="1:18">
      <c r="A208" s="11">
        <v>44033</v>
      </c>
      <c r="B208" s="30"/>
      <c r="C208" s="46"/>
      <c r="D208" s="46">
        <f t="shared" si="3"/>
        <v>0</v>
      </c>
      <c r="E208" s="71">
        <v>0</v>
      </c>
      <c r="R208" s="46"/>
    </row>
    <row r="209" spans="1:18">
      <c r="A209" s="11">
        <v>44034</v>
      </c>
      <c r="B209" s="30"/>
      <c r="C209" s="46"/>
      <c r="D209" s="46">
        <f t="shared" si="3"/>
        <v>0</v>
      </c>
      <c r="E209" s="71">
        <v>0</v>
      </c>
      <c r="R209" s="46"/>
    </row>
    <row r="210" spans="1:18">
      <c r="A210" s="11">
        <v>44035</v>
      </c>
      <c r="B210" s="30"/>
      <c r="C210" s="46"/>
      <c r="D210" s="46">
        <f t="shared" si="3"/>
        <v>0</v>
      </c>
      <c r="E210" s="71">
        <v>0</v>
      </c>
      <c r="R210" s="46"/>
    </row>
    <row r="211" spans="1:18">
      <c r="A211" s="11">
        <v>44036</v>
      </c>
      <c r="B211" s="30"/>
      <c r="C211" s="46"/>
      <c r="D211" s="46">
        <f t="shared" si="3"/>
        <v>0</v>
      </c>
      <c r="E211" s="71">
        <v>0</v>
      </c>
      <c r="R211" s="46"/>
    </row>
    <row r="212" spans="1:18">
      <c r="A212" s="11">
        <v>44037</v>
      </c>
      <c r="B212" s="30"/>
      <c r="C212" s="46"/>
      <c r="D212" s="46">
        <f t="shared" si="3"/>
        <v>0</v>
      </c>
      <c r="E212" s="71">
        <v>0</v>
      </c>
      <c r="R212" s="46"/>
    </row>
    <row r="213" spans="1:18">
      <c r="A213" s="11">
        <v>44038</v>
      </c>
      <c r="B213" s="30"/>
      <c r="C213" s="46"/>
      <c r="D213" s="46">
        <f t="shared" si="3"/>
        <v>0</v>
      </c>
      <c r="E213" s="71">
        <v>0</v>
      </c>
      <c r="R213" s="46"/>
    </row>
    <row r="214" spans="1:18">
      <c r="A214" s="11">
        <v>44039</v>
      </c>
      <c r="B214" s="30"/>
      <c r="C214" s="46"/>
      <c r="D214" s="46">
        <f t="shared" si="3"/>
        <v>0</v>
      </c>
      <c r="E214" s="71">
        <v>0</v>
      </c>
      <c r="R214" s="46"/>
    </row>
    <row r="215" spans="1:18">
      <c r="A215" s="11">
        <v>44040</v>
      </c>
      <c r="B215" s="30"/>
      <c r="C215" s="46"/>
      <c r="D215" s="46">
        <f t="shared" si="3"/>
        <v>0</v>
      </c>
      <c r="E215" s="71">
        <v>0</v>
      </c>
      <c r="R215" s="46"/>
    </row>
    <row r="216" spans="1:18">
      <c r="A216" s="11">
        <v>44041</v>
      </c>
      <c r="B216" s="30"/>
      <c r="C216" s="46"/>
      <c r="D216" s="46">
        <f t="shared" si="3"/>
        <v>0</v>
      </c>
      <c r="E216" s="71">
        <v>0</v>
      </c>
      <c r="R216" s="46"/>
    </row>
    <row r="217" spans="1:18">
      <c r="A217" s="11">
        <v>44042</v>
      </c>
      <c r="B217" s="30"/>
      <c r="C217" s="46"/>
      <c r="D217" s="46">
        <f t="shared" si="3"/>
        <v>0</v>
      </c>
      <c r="E217" s="71">
        <v>0</v>
      </c>
      <c r="R217" s="46"/>
    </row>
    <row r="218" spans="1:18">
      <c r="A218" s="11">
        <v>44043</v>
      </c>
      <c r="B218" s="30"/>
      <c r="C218" s="46"/>
      <c r="D218" s="46">
        <f t="shared" si="3"/>
        <v>0</v>
      </c>
      <c r="E218" s="71">
        <v>0</v>
      </c>
      <c r="R218" s="46"/>
    </row>
    <row r="219" spans="1:18">
      <c r="A219" s="11">
        <v>44044</v>
      </c>
      <c r="B219" s="30"/>
      <c r="C219" s="46"/>
      <c r="D219" s="46">
        <f t="shared" si="3"/>
        <v>0</v>
      </c>
      <c r="E219" s="71">
        <v>0</v>
      </c>
      <c r="R219" s="46"/>
    </row>
    <row r="220" spans="1:18">
      <c r="A220" s="11">
        <v>44045</v>
      </c>
      <c r="B220" s="30"/>
      <c r="C220" s="46"/>
      <c r="D220" s="46">
        <f t="shared" si="3"/>
        <v>0</v>
      </c>
      <c r="E220" s="71">
        <v>0</v>
      </c>
      <c r="R220" s="46"/>
    </row>
    <row r="221" spans="1:18">
      <c r="A221" s="11">
        <v>44046</v>
      </c>
      <c r="B221" s="30"/>
      <c r="C221" s="46"/>
      <c r="D221" s="46">
        <f t="shared" si="3"/>
        <v>0</v>
      </c>
      <c r="E221" s="71">
        <v>0</v>
      </c>
      <c r="R221" s="46"/>
    </row>
    <row r="222" spans="1:18">
      <c r="A222" s="11">
        <v>44047</v>
      </c>
      <c r="B222" s="30"/>
      <c r="C222" s="46"/>
      <c r="D222" s="46">
        <f t="shared" si="3"/>
        <v>0</v>
      </c>
      <c r="E222" s="71">
        <v>0</v>
      </c>
      <c r="R222" s="46"/>
    </row>
    <row r="223" spans="1:18">
      <c r="A223" s="11">
        <v>44048</v>
      </c>
      <c r="B223" s="30"/>
      <c r="C223" s="46"/>
      <c r="D223" s="46">
        <f t="shared" si="3"/>
        <v>0</v>
      </c>
      <c r="E223" s="71">
        <v>0</v>
      </c>
      <c r="R223" s="46"/>
    </row>
    <row r="224" spans="1:18">
      <c r="A224" s="11">
        <v>44049</v>
      </c>
      <c r="B224" s="30"/>
      <c r="C224" s="46"/>
      <c r="D224" s="46">
        <f t="shared" si="3"/>
        <v>0</v>
      </c>
      <c r="E224" s="71">
        <v>0</v>
      </c>
      <c r="R224" s="46"/>
    </row>
    <row r="225" spans="1:18">
      <c r="A225" s="11">
        <v>44050</v>
      </c>
      <c r="B225" s="30"/>
      <c r="C225" s="46"/>
      <c r="D225" s="46">
        <f t="shared" si="3"/>
        <v>0</v>
      </c>
      <c r="E225" s="71">
        <v>0</v>
      </c>
      <c r="R225" s="46"/>
    </row>
    <row r="226" spans="1:18">
      <c r="A226" s="11">
        <v>44051</v>
      </c>
      <c r="B226" s="30"/>
      <c r="C226" s="46"/>
      <c r="D226" s="46">
        <f t="shared" si="3"/>
        <v>0</v>
      </c>
      <c r="E226" s="71">
        <v>0</v>
      </c>
      <c r="R226" s="46"/>
    </row>
    <row r="227" spans="1:18">
      <c r="A227" s="11">
        <v>44052</v>
      </c>
      <c r="B227" s="30"/>
      <c r="C227" s="46"/>
      <c r="D227" s="46">
        <f t="shared" si="3"/>
        <v>0</v>
      </c>
      <c r="E227" s="71">
        <v>0</v>
      </c>
      <c r="R227" s="46"/>
    </row>
    <row r="228" spans="1:18">
      <c r="A228" s="11">
        <v>44053</v>
      </c>
      <c r="B228" s="30"/>
      <c r="C228" s="46"/>
      <c r="D228" s="46">
        <f t="shared" si="3"/>
        <v>0</v>
      </c>
      <c r="E228" s="71">
        <v>0</v>
      </c>
      <c r="R228" s="46"/>
    </row>
    <row r="229" spans="1:18">
      <c r="A229" s="11">
        <v>44054</v>
      </c>
      <c r="B229" s="30"/>
      <c r="C229" s="46"/>
      <c r="D229" s="46">
        <f t="shared" si="3"/>
        <v>0</v>
      </c>
      <c r="E229" s="71">
        <v>0</v>
      </c>
      <c r="R229" s="46"/>
    </row>
    <row r="230" spans="1:18">
      <c r="A230" s="11">
        <v>44055</v>
      </c>
      <c r="B230" s="30"/>
      <c r="C230" s="46"/>
      <c r="D230" s="46">
        <f t="shared" si="3"/>
        <v>0</v>
      </c>
      <c r="E230" s="71">
        <v>0</v>
      </c>
      <c r="R230" s="46"/>
    </row>
    <row r="231" spans="1:18">
      <c r="A231" s="11">
        <v>44056</v>
      </c>
      <c r="B231" s="36"/>
      <c r="C231" s="46"/>
      <c r="D231" s="46">
        <f t="shared" si="3"/>
        <v>0</v>
      </c>
      <c r="E231" s="71">
        <v>0</v>
      </c>
      <c r="R231" s="46"/>
    </row>
    <row r="232" spans="1:18">
      <c r="A232" s="11">
        <v>44057</v>
      </c>
      <c r="B232" s="30"/>
      <c r="C232" s="46"/>
      <c r="D232" s="46">
        <f t="shared" si="3"/>
        <v>0</v>
      </c>
      <c r="E232" s="71">
        <v>0</v>
      </c>
      <c r="R232" s="46"/>
    </row>
    <row r="233" spans="1:18">
      <c r="A233" s="11">
        <v>44058</v>
      </c>
      <c r="B233" s="30"/>
      <c r="C233" s="46"/>
      <c r="D233" s="46">
        <f t="shared" si="3"/>
        <v>0</v>
      </c>
      <c r="E233" s="71">
        <v>0</v>
      </c>
      <c r="R233" s="46"/>
    </row>
    <row r="234" spans="1:18">
      <c r="A234" s="11">
        <v>44059</v>
      </c>
      <c r="B234" s="30"/>
      <c r="C234" s="46"/>
      <c r="D234" s="46">
        <f t="shared" si="3"/>
        <v>0</v>
      </c>
      <c r="E234" s="71">
        <v>0</v>
      </c>
      <c r="R234" s="46"/>
    </row>
    <row r="235" spans="1:18">
      <c r="A235" s="11">
        <v>44060</v>
      </c>
      <c r="B235" s="30"/>
      <c r="C235" s="46"/>
      <c r="D235" s="46">
        <f t="shared" si="3"/>
        <v>0</v>
      </c>
      <c r="E235" s="71">
        <v>0</v>
      </c>
      <c r="R235" s="46"/>
    </row>
    <row r="236" spans="1:18">
      <c r="A236" s="11">
        <v>44061</v>
      </c>
      <c r="B236" s="30"/>
      <c r="C236" s="46"/>
      <c r="D236" s="46">
        <f t="shared" si="3"/>
        <v>0</v>
      </c>
      <c r="E236" s="71">
        <v>0</v>
      </c>
      <c r="R236" s="46"/>
    </row>
    <row r="237" spans="1:18">
      <c r="A237" s="11">
        <v>44062</v>
      </c>
      <c r="B237" s="30"/>
      <c r="C237" s="46"/>
      <c r="D237" s="46">
        <f t="shared" si="3"/>
        <v>0</v>
      </c>
      <c r="E237" s="71">
        <v>0</v>
      </c>
      <c r="R237" s="46"/>
    </row>
    <row r="238" spans="1:18">
      <c r="A238" s="11">
        <v>44063</v>
      </c>
      <c r="B238" s="30"/>
      <c r="C238" s="46"/>
      <c r="D238" s="46">
        <f t="shared" si="3"/>
        <v>0</v>
      </c>
      <c r="E238" s="71">
        <v>0</v>
      </c>
      <c r="R238" s="46"/>
    </row>
    <row r="239" spans="1:18">
      <c r="A239" s="11">
        <v>44064</v>
      </c>
      <c r="B239" s="30"/>
      <c r="C239" s="46"/>
      <c r="D239" s="46">
        <f t="shared" si="3"/>
        <v>0</v>
      </c>
      <c r="E239" s="71">
        <v>0</v>
      </c>
      <c r="R239" s="46"/>
    </row>
    <row r="240" spans="1:18">
      <c r="A240" s="11">
        <v>44065</v>
      </c>
      <c r="B240" s="30"/>
      <c r="C240" s="46"/>
      <c r="D240" s="46">
        <f t="shared" si="3"/>
        <v>0</v>
      </c>
      <c r="E240" s="71">
        <v>0</v>
      </c>
      <c r="R240" s="46"/>
    </row>
    <row r="241" spans="1:18">
      <c r="A241" s="11">
        <v>44066</v>
      </c>
      <c r="B241" s="30"/>
      <c r="C241" s="46"/>
      <c r="D241" s="46">
        <f t="shared" si="3"/>
        <v>0</v>
      </c>
      <c r="E241" s="71">
        <v>0</v>
      </c>
      <c r="R241" s="46"/>
    </row>
    <row r="242" spans="1:18">
      <c r="A242" s="11">
        <v>44067</v>
      </c>
      <c r="B242" s="30"/>
      <c r="C242" s="46"/>
      <c r="D242" s="46">
        <f t="shared" si="3"/>
        <v>0</v>
      </c>
      <c r="E242" s="71">
        <v>0</v>
      </c>
      <c r="R242" s="46"/>
    </row>
    <row r="243" spans="1:18">
      <c r="A243" s="11">
        <v>44068</v>
      </c>
      <c r="B243" s="36"/>
      <c r="C243" s="46"/>
      <c r="D243" s="46">
        <f t="shared" si="3"/>
        <v>0</v>
      </c>
      <c r="E243" s="71">
        <v>0</v>
      </c>
      <c r="R243" s="46"/>
    </row>
    <row r="244" spans="1:18">
      <c r="A244" s="11">
        <v>44069</v>
      </c>
      <c r="B244" s="30"/>
      <c r="C244" s="46"/>
      <c r="D244" s="46">
        <f t="shared" si="3"/>
        <v>0</v>
      </c>
      <c r="E244" s="71">
        <v>0</v>
      </c>
      <c r="R244" s="46"/>
    </row>
    <row r="245" spans="1:18">
      <c r="A245" s="11">
        <v>44070</v>
      </c>
      <c r="B245" s="30"/>
      <c r="C245" s="46"/>
      <c r="D245" s="46">
        <f t="shared" si="3"/>
        <v>0</v>
      </c>
      <c r="E245" s="71">
        <v>0</v>
      </c>
      <c r="R245" s="46"/>
    </row>
    <row r="246" spans="1:18">
      <c r="A246" s="11">
        <v>44071</v>
      </c>
      <c r="B246" s="30"/>
      <c r="C246" s="46"/>
      <c r="D246" s="46">
        <f t="shared" si="3"/>
        <v>0</v>
      </c>
      <c r="E246" s="71">
        <v>0</v>
      </c>
      <c r="R246" s="46"/>
    </row>
    <row r="247" spans="1:18">
      <c r="A247" s="11">
        <v>44072</v>
      </c>
      <c r="B247" s="30"/>
      <c r="C247" s="46"/>
      <c r="D247" s="46">
        <f t="shared" si="3"/>
        <v>0</v>
      </c>
      <c r="E247" s="71">
        <v>0</v>
      </c>
      <c r="R247" s="46"/>
    </row>
    <row r="248" spans="1:18">
      <c r="A248" s="11">
        <v>44073</v>
      </c>
      <c r="B248" s="30"/>
      <c r="C248" s="46"/>
      <c r="D248" s="46">
        <f t="shared" si="3"/>
        <v>0</v>
      </c>
      <c r="E248" s="71">
        <v>0</v>
      </c>
      <c r="R248" s="46"/>
    </row>
    <row r="249" spans="1:18">
      <c r="A249" s="11">
        <v>44074</v>
      </c>
      <c r="B249" s="30"/>
      <c r="C249" s="46"/>
      <c r="D249" s="46">
        <f t="shared" si="3"/>
        <v>0</v>
      </c>
      <c r="E249" s="71">
        <v>0</v>
      </c>
      <c r="R249" s="46"/>
    </row>
    <row r="250" spans="1:18">
      <c r="A250" s="11">
        <v>44075</v>
      </c>
      <c r="B250" s="30"/>
      <c r="C250" s="46"/>
      <c r="D250" s="46">
        <f t="shared" si="3"/>
        <v>0</v>
      </c>
      <c r="E250" s="71">
        <v>0</v>
      </c>
      <c r="R250" s="46"/>
    </row>
    <row r="251" spans="1:18">
      <c r="A251" s="11">
        <v>44076</v>
      </c>
      <c r="B251" s="36"/>
      <c r="C251" s="46"/>
      <c r="D251" s="46">
        <f t="shared" si="3"/>
        <v>0</v>
      </c>
      <c r="E251" s="71">
        <v>0</v>
      </c>
      <c r="R251" s="46"/>
    </row>
    <row r="252" spans="1:18">
      <c r="A252" s="11">
        <v>44077</v>
      </c>
      <c r="B252" s="30"/>
      <c r="C252" s="46"/>
      <c r="D252" s="46">
        <f t="shared" si="3"/>
        <v>0</v>
      </c>
      <c r="E252" s="71">
        <v>0</v>
      </c>
      <c r="R252" s="46"/>
    </row>
    <row r="253" spans="1:18">
      <c r="A253" s="11">
        <v>44078</v>
      </c>
      <c r="B253" s="30"/>
      <c r="C253" s="46"/>
      <c r="D253" s="46">
        <f t="shared" si="3"/>
        <v>0</v>
      </c>
      <c r="E253" s="71">
        <v>0</v>
      </c>
      <c r="R253" s="46"/>
    </row>
    <row r="254" spans="1:18">
      <c r="A254" s="11">
        <v>44079</v>
      </c>
      <c r="B254" s="30"/>
      <c r="C254" s="46"/>
      <c r="D254" s="46">
        <f t="shared" si="3"/>
        <v>0</v>
      </c>
      <c r="E254" s="71">
        <v>0</v>
      </c>
      <c r="R254" s="46"/>
    </row>
    <row r="255" spans="1:18">
      <c r="A255" s="11">
        <v>44080</v>
      </c>
      <c r="B255" s="30"/>
      <c r="C255" s="46"/>
      <c r="D255" s="46">
        <f t="shared" si="3"/>
        <v>0</v>
      </c>
      <c r="E255" s="71">
        <v>0</v>
      </c>
      <c r="R255" s="46"/>
    </row>
    <row r="256" spans="1:18">
      <c r="A256" s="11">
        <v>44081</v>
      </c>
      <c r="B256" s="30"/>
      <c r="C256" s="46"/>
      <c r="D256" s="46">
        <f t="shared" si="3"/>
        <v>0</v>
      </c>
      <c r="E256" s="71">
        <v>0</v>
      </c>
      <c r="R256" s="46"/>
    </row>
    <row r="257" spans="1:18">
      <c r="A257" s="11">
        <v>44082</v>
      </c>
      <c r="B257" s="36"/>
      <c r="C257" s="46"/>
      <c r="D257" s="46">
        <f t="shared" si="3"/>
        <v>0</v>
      </c>
      <c r="E257" s="71">
        <v>0</v>
      </c>
      <c r="R257" s="46"/>
    </row>
    <row r="258" spans="1:18">
      <c r="A258" s="11">
        <v>44083</v>
      </c>
      <c r="B258" s="30"/>
      <c r="C258" s="46"/>
      <c r="D258" s="46">
        <f t="shared" si="3"/>
        <v>0</v>
      </c>
      <c r="E258" s="71">
        <v>0</v>
      </c>
      <c r="R258" s="46"/>
    </row>
    <row r="259" spans="1:18">
      <c r="A259" s="11">
        <v>44084</v>
      </c>
      <c r="B259" s="36"/>
      <c r="C259" s="46"/>
      <c r="D259" s="46">
        <f t="shared" si="3"/>
        <v>0</v>
      </c>
      <c r="E259" s="71">
        <v>0</v>
      </c>
      <c r="R259" s="46"/>
    </row>
    <row r="260" spans="1:18">
      <c r="A260" s="11">
        <v>44085</v>
      </c>
      <c r="B260" s="30"/>
      <c r="C260" s="46"/>
      <c r="D260" s="46">
        <f t="shared" si="3"/>
        <v>0</v>
      </c>
      <c r="E260" s="71">
        <v>0</v>
      </c>
      <c r="R260" s="46"/>
    </row>
    <row r="261" spans="1:18">
      <c r="A261" s="11">
        <v>44086</v>
      </c>
      <c r="B261" s="30"/>
      <c r="C261" s="46"/>
      <c r="D261" s="46">
        <f t="shared" si="3"/>
        <v>0</v>
      </c>
      <c r="E261" s="71">
        <v>0</v>
      </c>
      <c r="R261" s="46"/>
    </row>
    <row r="262" spans="1:18">
      <c r="A262" s="11">
        <v>44087</v>
      </c>
      <c r="B262" s="30"/>
      <c r="C262" s="46"/>
      <c r="D262" s="46">
        <f t="shared" ref="D262:D325" si="4">SUM(E262:AK262)-C262</f>
        <v>0</v>
      </c>
      <c r="E262" s="71">
        <v>0</v>
      </c>
      <c r="R262" s="46"/>
    </row>
    <row r="263" spans="1:18">
      <c r="A263" s="11">
        <v>44088</v>
      </c>
      <c r="B263" s="30"/>
      <c r="C263" s="46"/>
      <c r="D263" s="46">
        <f t="shared" si="4"/>
        <v>0</v>
      </c>
      <c r="E263" s="71">
        <v>0</v>
      </c>
      <c r="R263" s="46"/>
    </row>
    <row r="264" spans="1:18">
      <c r="A264" s="11">
        <v>44089</v>
      </c>
      <c r="B264" s="30"/>
      <c r="C264" s="46"/>
      <c r="D264" s="46">
        <f t="shared" si="4"/>
        <v>0</v>
      </c>
      <c r="E264" s="71">
        <v>0</v>
      </c>
      <c r="R264" s="46"/>
    </row>
    <row r="265" spans="1:18">
      <c r="A265" s="11">
        <v>44090</v>
      </c>
      <c r="B265" s="30"/>
      <c r="C265" s="46"/>
      <c r="D265" s="46">
        <f t="shared" si="4"/>
        <v>0</v>
      </c>
      <c r="E265" s="71">
        <v>0</v>
      </c>
      <c r="R265" s="46"/>
    </row>
    <row r="266" spans="1:18">
      <c r="A266" s="11">
        <v>44091</v>
      </c>
      <c r="B266" s="36"/>
      <c r="C266" s="46"/>
      <c r="D266" s="46">
        <f t="shared" si="4"/>
        <v>0</v>
      </c>
      <c r="E266" s="71">
        <v>0</v>
      </c>
      <c r="R266" s="46"/>
    </row>
    <row r="267" spans="1:18">
      <c r="A267" s="11">
        <v>44092</v>
      </c>
      <c r="B267" s="30"/>
      <c r="C267" s="46"/>
      <c r="D267" s="46">
        <f t="shared" si="4"/>
        <v>0</v>
      </c>
      <c r="E267" s="71">
        <v>0</v>
      </c>
      <c r="R267" s="46"/>
    </row>
    <row r="268" spans="1:18">
      <c r="A268" s="11">
        <v>44093</v>
      </c>
      <c r="B268" s="30"/>
      <c r="C268" s="46"/>
      <c r="D268" s="46">
        <f t="shared" si="4"/>
        <v>0</v>
      </c>
      <c r="E268" s="71">
        <v>0</v>
      </c>
      <c r="R268" s="46"/>
    </row>
    <row r="269" spans="1:18">
      <c r="A269" s="11">
        <v>44094</v>
      </c>
      <c r="B269" s="30"/>
      <c r="C269" s="46"/>
      <c r="D269" s="46">
        <f t="shared" si="4"/>
        <v>0</v>
      </c>
      <c r="E269" s="71">
        <v>0</v>
      </c>
      <c r="R269" s="46"/>
    </row>
    <row r="270" spans="1:18">
      <c r="A270" s="11">
        <v>44095</v>
      </c>
      <c r="B270" s="36"/>
      <c r="C270" s="46"/>
      <c r="D270" s="46">
        <f t="shared" si="4"/>
        <v>0</v>
      </c>
      <c r="E270" s="71">
        <v>0</v>
      </c>
      <c r="R270" s="46"/>
    </row>
    <row r="271" spans="1:18">
      <c r="A271" s="11">
        <v>44096</v>
      </c>
      <c r="B271" s="30"/>
      <c r="C271" s="46"/>
      <c r="D271" s="46">
        <f t="shared" si="4"/>
        <v>0</v>
      </c>
      <c r="E271" s="71">
        <v>0</v>
      </c>
      <c r="R271" s="46"/>
    </row>
    <row r="272" spans="1:18">
      <c r="A272" s="11">
        <v>44097</v>
      </c>
      <c r="B272" s="30"/>
      <c r="C272" s="46"/>
      <c r="D272" s="46">
        <f t="shared" si="4"/>
        <v>0</v>
      </c>
      <c r="E272" s="71">
        <v>0</v>
      </c>
      <c r="R272" s="46"/>
    </row>
    <row r="273" spans="1:18">
      <c r="A273" s="11">
        <v>44098</v>
      </c>
      <c r="B273" s="30"/>
      <c r="C273" s="46"/>
      <c r="D273" s="46">
        <f t="shared" si="4"/>
        <v>0</v>
      </c>
      <c r="E273" s="71">
        <v>0</v>
      </c>
      <c r="R273" s="46"/>
    </row>
    <row r="274" spans="1:18">
      <c r="A274" s="11">
        <v>44099</v>
      </c>
      <c r="B274" s="36"/>
      <c r="C274" s="46"/>
      <c r="D274" s="46">
        <f t="shared" si="4"/>
        <v>0</v>
      </c>
      <c r="E274" s="71">
        <v>0</v>
      </c>
      <c r="R274" s="46"/>
    </row>
    <row r="275" spans="1:18">
      <c r="A275" s="11">
        <v>44100</v>
      </c>
      <c r="B275" s="30"/>
      <c r="C275" s="46"/>
      <c r="D275" s="46">
        <f t="shared" si="4"/>
        <v>0</v>
      </c>
      <c r="E275" s="71">
        <v>0</v>
      </c>
      <c r="R275" s="46"/>
    </row>
    <row r="276" spans="1:18">
      <c r="A276" s="11">
        <v>44101</v>
      </c>
      <c r="B276" s="30"/>
      <c r="C276" s="46"/>
      <c r="D276" s="46">
        <f t="shared" si="4"/>
        <v>0</v>
      </c>
      <c r="E276" s="71">
        <v>0</v>
      </c>
      <c r="R276" s="46"/>
    </row>
    <row r="277" spans="1:18">
      <c r="A277" s="11">
        <v>44102</v>
      </c>
      <c r="B277" s="36"/>
      <c r="C277" s="46"/>
      <c r="D277" s="46">
        <f t="shared" si="4"/>
        <v>0</v>
      </c>
      <c r="E277" s="71">
        <v>0</v>
      </c>
      <c r="R277" s="46"/>
    </row>
    <row r="278" spans="1:18">
      <c r="A278" s="11">
        <v>44103</v>
      </c>
      <c r="B278" s="36"/>
      <c r="C278" s="46"/>
      <c r="D278" s="46">
        <f t="shared" si="4"/>
        <v>0</v>
      </c>
      <c r="E278" s="71">
        <v>0</v>
      </c>
      <c r="R278" s="46"/>
    </row>
    <row r="279" spans="1:18">
      <c r="A279" s="11">
        <v>44104</v>
      </c>
      <c r="B279" s="30"/>
      <c r="C279" s="46"/>
      <c r="D279" s="46">
        <f t="shared" si="4"/>
        <v>0</v>
      </c>
      <c r="E279" s="71">
        <v>0</v>
      </c>
      <c r="R279" s="46"/>
    </row>
    <row r="280" spans="1:18">
      <c r="A280" s="11">
        <v>44105</v>
      </c>
      <c r="B280" s="30"/>
      <c r="C280" s="46"/>
      <c r="D280" s="46">
        <f t="shared" si="4"/>
        <v>0</v>
      </c>
      <c r="E280" s="71">
        <v>0</v>
      </c>
      <c r="R280" s="46"/>
    </row>
    <row r="281" spans="1:18">
      <c r="A281" s="11">
        <v>44106</v>
      </c>
      <c r="B281" s="30"/>
      <c r="C281" s="46"/>
      <c r="D281" s="46">
        <f t="shared" si="4"/>
        <v>0</v>
      </c>
      <c r="E281" s="71">
        <v>0</v>
      </c>
      <c r="R281" s="46"/>
    </row>
    <row r="282" spans="1:18">
      <c r="A282" s="11">
        <v>44107</v>
      </c>
      <c r="B282" s="36"/>
      <c r="C282" s="46"/>
      <c r="D282" s="46">
        <f t="shared" si="4"/>
        <v>0</v>
      </c>
      <c r="E282" s="71">
        <v>0</v>
      </c>
      <c r="R282" s="46"/>
    </row>
    <row r="283" spans="1:18">
      <c r="A283" s="11">
        <v>44108</v>
      </c>
      <c r="B283" s="30"/>
      <c r="C283" s="46"/>
      <c r="D283" s="46">
        <f t="shared" si="4"/>
        <v>0</v>
      </c>
      <c r="E283" s="71">
        <v>0</v>
      </c>
      <c r="R283" s="46"/>
    </row>
    <row r="284" spans="1:18">
      <c r="A284" s="11">
        <v>44109</v>
      </c>
      <c r="B284" s="36"/>
      <c r="C284" s="46"/>
      <c r="D284" s="46">
        <f t="shared" si="4"/>
        <v>0</v>
      </c>
      <c r="E284" s="71">
        <v>0</v>
      </c>
      <c r="R284" s="46"/>
    </row>
    <row r="285" spans="1:18">
      <c r="A285" s="11">
        <v>44110</v>
      </c>
      <c r="B285" s="36"/>
      <c r="C285" s="46"/>
      <c r="D285" s="46">
        <f t="shared" si="4"/>
        <v>0</v>
      </c>
      <c r="E285" s="71">
        <v>0</v>
      </c>
      <c r="R285" s="46"/>
    </row>
    <row r="286" spans="1:18">
      <c r="A286" s="11">
        <v>44111</v>
      </c>
      <c r="B286" s="30"/>
      <c r="C286" s="46"/>
      <c r="D286" s="46">
        <f t="shared" si="4"/>
        <v>0</v>
      </c>
      <c r="E286" s="71">
        <v>0</v>
      </c>
      <c r="R286" s="46"/>
    </row>
    <row r="287" spans="1:18">
      <c r="A287" s="11">
        <v>44112</v>
      </c>
      <c r="B287" s="36"/>
      <c r="C287" s="46"/>
      <c r="D287" s="46">
        <f t="shared" si="4"/>
        <v>0</v>
      </c>
      <c r="E287" s="71">
        <v>0</v>
      </c>
      <c r="R287" s="46"/>
    </row>
    <row r="288" spans="1:18">
      <c r="A288" s="11">
        <v>44113</v>
      </c>
      <c r="B288" s="30"/>
      <c r="C288" s="46"/>
      <c r="D288" s="46">
        <f t="shared" si="4"/>
        <v>0</v>
      </c>
      <c r="E288" s="71">
        <v>0</v>
      </c>
      <c r="R288" s="46"/>
    </row>
    <row r="289" spans="1:18">
      <c r="A289" s="11">
        <v>44114</v>
      </c>
      <c r="B289" s="30"/>
      <c r="C289" s="46"/>
      <c r="D289" s="46">
        <f t="shared" si="4"/>
        <v>0</v>
      </c>
      <c r="E289" s="71">
        <v>0</v>
      </c>
      <c r="R289" s="46"/>
    </row>
    <row r="290" spans="1:18">
      <c r="A290" s="11">
        <v>44115</v>
      </c>
      <c r="B290" s="30"/>
      <c r="C290" s="46"/>
      <c r="D290" s="46">
        <f t="shared" si="4"/>
        <v>0</v>
      </c>
      <c r="E290" s="71">
        <v>0</v>
      </c>
      <c r="R290" s="46"/>
    </row>
    <row r="291" spans="1:18">
      <c r="A291" s="11">
        <v>44116</v>
      </c>
      <c r="B291" s="30"/>
      <c r="C291" s="46"/>
      <c r="D291" s="46">
        <f t="shared" si="4"/>
        <v>0</v>
      </c>
      <c r="E291" s="71">
        <v>0</v>
      </c>
      <c r="R291" s="46"/>
    </row>
    <row r="292" spans="1:18">
      <c r="A292" s="11">
        <v>44117</v>
      </c>
      <c r="B292" s="30"/>
      <c r="C292" s="46"/>
      <c r="D292" s="46">
        <f t="shared" si="4"/>
        <v>0</v>
      </c>
      <c r="E292" s="71">
        <v>0</v>
      </c>
      <c r="R292" s="46"/>
    </row>
    <row r="293" spans="1:18">
      <c r="A293" s="11">
        <v>44118</v>
      </c>
      <c r="B293" s="36"/>
      <c r="C293" s="46"/>
      <c r="D293" s="46">
        <f t="shared" si="4"/>
        <v>0</v>
      </c>
      <c r="E293" s="71">
        <v>0</v>
      </c>
      <c r="R293" s="46"/>
    </row>
    <row r="294" spans="1:18">
      <c r="A294" s="11">
        <v>44119</v>
      </c>
      <c r="B294" s="36"/>
      <c r="C294" s="46"/>
      <c r="D294" s="46">
        <f t="shared" si="4"/>
        <v>0</v>
      </c>
      <c r="E294" s="71">
        <v>0</v>
      </c>
      <c r="R294" s="46"/>
    </row>
    <row r="295" spans="1:18">
      <c r="A295" s="11">
        <v>44120</v>
      </c>
      <c r="B295" s="36"/>
      <c r="C295" s="46"/>
      <c r="D295" s="46">
        <f t="shared" si="4"/>
        <v>0</v>
      </c>
      <c r="E295" s="71">
        <v>0</v>
      </c>
      <c r="R295" s="46"/>
    </row>
    <row r="296" spans="1:18">
      <c r="A296" s="11">
        <v>44121</v>
      </c>
      <c r="B296" s="36"/>
      <c r="C296" s="46"/>
      <c r="D296" s="46">
        <f t="shared" si="4"/>
        <v>0</v>
      </c>
      <c r="E296" s="71">
        <v>0</v>
      </c>
      <c r="R296" s="46"/>
    </row>
    <row r="297" spans="1:18">
      <c r="A297" s="11">
        <v>44122</v>
      </c>
      <c r="B297" s="30"/>
      <c r="C297" s="46"/>
      <c r="D297" s="46">
        <f t="shared" si="4"/>
        <v>0</v>
      </c>
      <c r="E297" s="71">
        <v>0</v>
      </c>
      <c r="R297" s="46"/>
    </row>
    <row r="298" spans="1:18">
      <c r="A298" s="11">
        <v>44123</v>
      </c>
      <c r="B298" s="36"/>
      <c r="C298" s="46"/>
      <c r="D298" s="46">
        <f t="shared" si="4"/>
        <v>0</v>
      </c>
      <c r="E298" s="71">
        <v>0</v>
      </c>
      <c r="R298" s="46"/>
    </row>
    <row r="299" spans="1:18">
      <c r="A299" s="11">
        <v>44124</v>
      </c>
      <c r="B299" s="30"/>
      <c r="C299" s="46"/>
      <c r="D299" s="46">
        <f t="shared" si="4"/>
        <v>0</v>
      </c>
      <c r="E299" s="71">
        <v>0</v>
      </c>
      <c r="R299" s="46"/>
    </row>
    <row r="300" spans="1:18">
      <c r="A300" s="11">
        <v>44125</v>
      </c>
      <c r="B300" s="30"/>
      <c r="C300" s="46"/>
      <c r="D300" s="46">
        <f t="shared" si="4"/>
        <v>0</v>
      </c>
      <c r="E300" s="71">
        <v>0</v>
      </c>
      <c r="R300" s="46"/>
    </row>
    <row r="301" spans="1:18">
      <c r="A301" s="11">
        <v>44126</v>
      </c>
      <c r="B301" s="30"/>
      <c r="C301" s="46"/>
      <c r="D301" s="46">
        <f t="shared" si="4"/>
        <v>0</v>
      </c>
      <c r="E301" s="71">
        <v>0</v>
      </c>
      <c r="R301" s="46"/>
    </row>
    <row r="302" spans="1:18">
      <c r="A302" s="11">
        <v>44127</v>
      </c>
      <c r="B302" s="30"/>
      <c r="C302" s="46"/>
      <c r="D302" s="46">
        <f t="shared" si="4"/>
        <v>0</v>
      </c>
      <c r="E302" s="71">
        <v>0</v>
      </c>
      <c r="R302" s="46"/>
    </row>
    <row r="303" spans="1:18">
      <c r="A303" s="11">
        <v>44128</v>
      </c>
      <c r="B303" s="36"/>
      <c r="C303" s="46"/>
      <c r="D303" s="46">
        <f t="shared" si="4"/>
        <v>0</v>
      </c>
      <c r="E303" s="71">
        <v>0</v>
      </c>
      <c r="R303" s="46"/>
    </row>
    <row r="304" spans="1:18">
      <c r="A304" s="11">
        <v>44129</v>
      </c>
      <c r="B304" s="30"/>
      <c r="C304" s="46"/>
      <c r="D304" s="46">
        <f t="shared" si="4"/>
        <v>0</v>
      </c>
      <c r="E304" s="71">
        <v>0</v>
      </c>
      <c r="R304" s="46"/>
    </row>
    <row r="305" spans="1:18">
      <c r="A305" s="11">
        <v>44130</v>
      </c>
      <c r="B305" s="30"/>
      <c r="C305" s="46"/>
      <c r="D305" s="46">
        <f t="shared" si="4"/>
        <v>0</v>
      </c>
      <c r="E305" s="71">
        <v>0</v>
      </c>
      <c r="R305" s="46"/>
    </row>
    <row r="306" spans="1:18">
      <c r="A306" s="11">
        <v>44131</v>
      </c>
      <c r="B306" s="30"/>
      <c r="C306" s="46"/>
      <c r="D306" s="46">
        <f t="shared" si="4"/>
        <v>0</v>
      </c>
      <c r="E306" s="71">
        <v>0</v>
      </c>
      <c r="R306" s="46"/>
    </row>
    <row r="307" spans="1:18">
      <c r="A307" s="11">
        <v>44132</v>
      </c>
      <c r="B307" s="30"/>
      <c r="C307" s="46"/>
      <c r="D307" s="46">
        <f t="shared" si="4"/>
        <v>0</v>
      </c>
      <c r="E307" s="71">
        <v>0</v>
      </c>
      <c r="R307" s="46"/>
    </row>
    <row r="308" spans="1:18">
      <c r="A308" s="11">
        <v>44133</v>
      </c>
      <c r="B308" s="30"/>
      <c r="C308" s="46"/>
      <c r="D308" s="46">
        <f t="shared" si="4"/>
        <v>0</v>
      </c>
      <c r="E308" s="71">
        <v>0</v>
      </c>
      <c r="R308" s="46"/>
    </row>
    <row r="309" spans="1:18">
      <c r="A309" s="11">
        <v>44134</v>
      </c>
      <c r="B309" s="30"/>
      <c r="C309" s="46"/>
      <c r="D309" s="46">
        <f t="shared" si="4"/>
        <v>0</v>
      </c>
      <c r="E309" s="71">
        <v>0</v>
      </c>
      <c r="R309" s="46"/>
    </row>
    <row r="310" spans="1:18">
      <c r="A310" s="11">
        <v>44135</v>
      </c>
      <c r="B310" s="30"/>
      <c r="C310" s="46"/>
      <c r="D310" s="46">
        <f t="shared" si="4"/>
        <v>0</v>
      </c>
      <c r="E310" s="71">
        <v>0</v>
      </c>
      <c r="R310" s="46"/>
    </row>
    <row r="311" spans="1:18">
      <c r="A311" s="11">
        <v>44136</v>
      </c>
      <c r="B311" s="30"/>
      <c r="C311" s="46"/>
      <c r="D311" s="46">
        <f t="shared" si="4"/>
        <v>0</v>
      </c>
      <c r="E311" s="71">
        <v>0</v>
      </c>
      <c r="R311" s="46"/>
    </row>
    <row r="312" spans="1:18">
      <c r="A312" s="11">
        <v>44137</v>
      </c>
      <c r="B312" s="36"/>
      <c r="C312" s="46"/>
      <c r="D312" s="46">
        <f t="shared" si="4"/>
        <v>0</v>
      </c>
      <c r="E312" s="71">
        <v>0</v>
      </c>
      <c r="R312" s="46"/>
    </row>
    <row r="313" spans="1:18">
      <c r="A313" s="11">
        <v>44138</v>
      </c>
      <c r="B313" s="30"/>
      <c r="C313" s="46"/>
      <c r="D313" s="46">
        <f t="shared" si="4"/>
        <v>0</v>
      </c>
      <c r="E313" s="71">
        <v>0</v>
      </c>
      <c r="R313" s="46"/>
    </row>
    <row r="314" spans="1:18">
      <c r="A314" s="11">
        <v>44139</v>
      </c>
      <c r="B314" s="30"/>
      <c r="C314" s="46"/>
      <c r="D314" s="46">
        <f t="shared" si="4"/>
        <v>0</v>
      </c>
      <c r="E314" s="71">
        <v>0</v>
      </c>
      <c r="R314" s="46"/>
    </row>
    <row r="315" spans="1:18">
      <c r="A315" s="11">
        <v>44140</v>
      </c>
      <c r="B315" s="30"/>
      <c r="C315" s="46"/>
      <c r="D315" s="46">
        <f t="shared" si="4"/>
        <v>0</v>
      </c>
      <c r="E315" s="71">
        <v>0</v>
      </c>
      <c r="R315" s="46"/>
    </row>
    <row r="316" spans="1:18">
      <c r="A316" s="11">
        <v>44141</v>
      </c>
      <c r="B316" s="36"/>
      <c r="C316" s="46"/>
      <c r="D316" s="46">
        <f t="shared" si="4"/>
        <v>0</v>
      </c>
      <c r="E316" s="71">
        <v>0</v>
      </c>
      <c r="M316" s="46"/>
      <c r="R316" s="46"/>
    </row>
    <row r="317" spans="1:18">
      <c r="A317" s="11">
        <v>44142</v>
      </c>
      <c r="B317" s="36"/>
      <c r="C317" s="46"/>
      <c r="D317" s="46">
        <f t="shared" si="4"/>
        <v>0</v>
      </c>
      <c r="E317" s="71">
        <v>0</v>
      </c>
      <c r="M317" s="46"/>
      <c r="R317" s="46"/>
    </row>
    <row r="318" spans="1:18">
      <c r="A318" s="11">
        <v>44143</v>
      </c>
      <c r="B318" s="36"/>
      <c r="C318" s="46"/>
      <c r="D318" s="46">
        <f t="shared" si="4"/>
        <v>0</v>
      </c>
      <c r="E318" s="71">
        <v>0</v>
      </c>
      <c r="M318" s="46"/>
      <c r="R318" s="46"/>
    </row>
    <row r="319" spans="1:18">
      <c r="A319" s="11">
        <v>44144</v>
      </c>
      <c r="B319" s="30"/>
      <c r="C319" s="46"/>
      <c r="D319" s="46">
        <f t="shared" si="4"/>
        <v>0</v>
      </c>
      <c r="E319" s="71">
        <v>0</v>
      </c>
      <c r="R319" s="46"/>
    </row>
    <row r="320" spans="1:18">
      <c r="A320" s="11">
        <v>44145</v>
      </c>
      <c r="B320" s="30"/>
      <c r="C320" s="46"/>
      <c r="D320" s="46">
        <f t="shared" si="4"/>
        <v>0</v>
      </c>
      <c r="E320" s="71">
        <v>0</v>
      </c>
      <c r="R320" s="46"/>
    </row>
    <row r="321" spans="1:18">
      <c r="A321" s="11">
        <v>44146</v>
      </c>
      <c r="B321" s="30"/>
      <c r="C321" s="46"/>
      <c r="D321" s="46">
        <f t="shared" si="4"/>
        <v>0</v>
      </c>
      <c r="E321" s="71">
        <v>0</v>
      </c>
      <c r="R321" s="46"/>
    </row>
    <row r="322" spans="1:18">
      <c r="A322" s="11">
        <v>44147</v>
      </c>
      <c r="B322" s="30"/>
      <c r="C322" s="46"/>
      <c r="D322" s="46">
        <f t="shared" si="4"/>
        <v>0</v>
      </c>
      <c r="E322" s="71">
        <v>0</v>
      </c>
      <c r="R322" s="46"/>
    </row>
    <row r="323" spans="1:18">
      <c r="A323" s="11">
        <v>44148</v>
      </c>
      <c r="B323" s="30"/>
      <c r="C323" s="46"/>
      <c r="D323" s="46">
        <f t="shared" si="4"/>
        <v>0</v>
      </c>
      <c r="E323" s="71">
        <v>0</v>
      </c>
      <c r="R323" s="46"/>
    </row>
    <row r="324" spans="1:18">
      <c r="A324" s="11">
        <v>44149</v>
      </c>
      <c r="B324" s="36"/>
      <c r="C324" s="46"/>
      <c r="D324" s="46">
        <f t="shared" si="4"/>
        <v>0</v>
      </c>
      <c r="E324" s="71">
        <v>0</v>
      </c>
      <c r="R324" s="46"/>
    </row>
    <row r="325" spans="1:18">
      <c r="A325" s="11">
        <v>44150</v>
      </c>
      <c r="B325" s="30"/>
      <c r="C325" s="46"/>
      <c r="D325" s="46">
        <f t="shared" si="4"/>
        <v>0</v>
      </c>
      <c r="E325" s="71">
        <v>0</v>
      </c>
      <c r="R325" s="46"/>
    </row>
    <row r="326" spans="1:18">
      <c r="A326" s="11">
        <v>44151</v>
      </c>
      <c r="B326" s="30"/>
      <c r="C326" s="46"/>
      <c r="D326" s="46">
        <f t="shared" ref="D326:D370" si="5">SUM(E326:AK326)-C326</f>
        <v>0</v>
      </c>
      <c r="E326" s="71">
        <v>0</v>
      </c>
      <c r="R326" s="46"/>
    </row>
    <row r="327" spans="1:18">
      <c r="A327" s="11">
        <v>44152</v>
      </c>
      <c r="B327" s="30"/>
      <c r="C327" s="46"/>
      <c r="D327" s="46">
        <f t="shared" si="5"/>
        <v>0</v>
      </c>
      <c r="E327" s="71">
        <v>0</v>
      </c>
      <c r="R327" s="46"/>
    </row>
    <row r="328" spans="1:18">
      <c r="A328" s="11">
        <v>44153</v>
      </c>
      <c r="B328" s="36"/>
      <c r="C328" s="46"/>
      <c r="D328" s="46">
        <f t="shared" si="5"/>
        <v>0</v>
      </c>
      <c r="E328" s="71">
        <v>0</v>
      </c>
      <c r="R328" s="46"/>
    </row>
    <row r="329" spans="1:18">
      <c r="A329" s="11">
        <v>44154</v>
      </c>
      <c r="B329" s="36"/>
      <c r="C329" s="46"/>
      <c r="D329" s="46">
        <f t="shared" si="5"/>
        <v>0</v>
      </c>
      <c r="E329" s="71">
        <v>0</v>
      </c>
      <c r="R329" s="46"/>
    </row>
    <row r="330" spans="1:18">
      <c r="A330" s="11">
        <v>44155</v>
      </c>
      <c r="B330" s="36"/>
      <c r="C330" s="46"/>
      <c r="D330" s="46">
        <f t="shared" si="5"/>
        <v>0</v>
      </c>
      <c r="E330" s="71">
        <v>0</v>
      </c>
      <c r="R330" s="46"/>
    </row>
    <row r="331" spans="1:18">
      <c r="A331" s="11">
        <v>44156</v>
      </c>
      <c r="B331" s="30"/>
      <c r="C331" s="46"/>
      <c r="D331" s="46">
        <f t="shared" si="5"/>
        <v>0</v>
      </c>
      <c r="E331" s="71">
        <v>0</v>
      </c>
      <c r="R331" s="46"/>
    </row>
    <row r="332" spans="1:18">
      <c r="A332" s="11">
        <v>44157</v>
      </c>
      <c r="B332" s="30"/>
      <c r="C332" s="46"/>
      <c r="D332" s="46">
        <f t="shared" si="5"/>
        <v>0</v>
      </c>
      <c r="E332" s="71">
        <v>0</v>
      </c>
      <c r="R332" s="46"/>
    </row>
    <row r="333" spans="1:18">
      <c r="A333" s="11">
        <v>44158</v>
      </c>
      <c r="B333" s="30"/>
      <c r="C333" s="46"/>
      <c r="D333" s="46">
        <f t="shared" si="5"/>
        <v>0</v>
      </c>
      <c r="E333" s="71">
        <v>0</v>
      </c>
      <c r="R333" s="46"/>
    </row>
    <row r="334" spans="1:18">
      <c r="A334" s="11">
        <v>44159</v>
      </c>
      <c r="B334" s="30"/>
      <c r="C334" s="46"/>
      <c r="D334" s="46">
        <f t="shared" si="5"/>
        <v>0</v>
      </c>
      <c r="E334" s="71">
        <v>0</v>
      </c>
      <c r="R334" s="46"/>
    </row>
    <row r="335" spans="1:18">
      <c r="A335" s="11">
        <v>44160</v>
      </c>
      <c r="B335" s="36"/>
      <c r="C335" s="46"/>
      <c r="D335" s="46">
        <f t="shared" si="5"/>
        <v>0</v>
      </c>
      <c r="E335" s="71">
        <v>0</v>
      </c>
      <c r="R335" s="46"/>
    </row>
    <row r="336" spans="1:18">
      <c r="A336" s="11">
        <v>44161</v>
      </c>
      <c r="B336" s="30"/>
      <c r="C336" s="46"/>
      <c r="D336" s="46">
        <f t="shared" si="5"/>
        <v>0</v>
      </c>
      <c r="E336" s="71">
        <v>0</v>
      </c>
      <c r="R336" s="46"/>
    </row>
    <row r="337" spans="1:18">
      <c r="A337" s="11">
        <v>44162</v>
      </c>
      <c r="B337" s="30"/>
      <c r="C337" s="46"/>
      <c r="D337" s="46">
        <f t="shared" si="5"/>
        <v>0</v>
      </c>
      <c r="E337" s="71">
        <v>0</v>
      </c>
      <c r="R337" s="46"/>
    </row>
    <row r="338" spans="1:18">
      <c r="A338" s="11">
        <v>44163</v>
      </c>
      <c r="B338" s="30"/>
      <c r="C338" s="46"/>
      <c r="D338" s="46">
        <f t="shared" si="5"/>
        <v>0</v>
      </c>
      <c r="E338" s="71">
        <v>0</v>
      </c>
      <c r="R338" s="46"/>
    </row>
    <row r="339" spans="1:18">
      <c r="A339" s="11">
        <v>44164</v>
      </c>
      <c r="B339" s="30"/>
      <c r="C339" s="46"/>
      <c r="D339" s="46">
        <f t="shared" si="5"/>
        <v>0</v>
      </c>
      <c r="E339" s="71">
        <v>0</v>
      </c>
      <c r="R339" s="46"/>
    </row>
    <row r="340" spans="1:18">
      <c r="A340" s="11">
        <v>44165</v>
      </c>
      <c r="B340" s="30"/>
      <c r="C340" s="46"/>
      <c r="D340" s="46">
        <f t="shared" si="5"/>
        <v>0</v>
      </c>
      <c r="E340" s="71">
        <v>0</v>
      </c>
      <c r="R340" s="46"/>
    </row>
    <row r="341" spans="1:18">
      <c r="A341" s="11">
        <v>44166</v>
      </c>
      <c r="B341" s="30"/>
      <c r="C341" s="46"/>
      <c r="D341" s="46">
        <f t="shared" si="5"/>
        <v>0</v>
      </c>
      <c r="E341" s="71">
        <v>0</v>
      </c>
      <c r="R341" s="46"/>
    </row>
    <row r="342" spans="1:18">
      <c r="A342" s="11">
        <v>44167</v>
      </c>
      <c r="B342" s="30"/>
      <c r="C342" s="46"/>
      <c r="D342" s="46">
        <f t="shared" si="5"/>
        <v>0</v>
      </c>
      <c r="E342" s="71">
        <v>0</v>
      </c>
      <c r="R342" s="46"/>
    </row>
    <row r="343" spans="1:18">
      <c r="A343" s="11">
        <v>44168</v>
      </c>
      <c r="B343" s="36"/>
      <c r="C343" s="46"/>
      <c r="D343" s="46">
        <f t="shared" si="5"/>
        <v>0</v>
      </c>
      <c r="E343" s="71">
        <v>0</v>
      </c>
      <c r="R343" s="46"/>
    </row>
    <row r="344" spans="1:18">
      <c r="A344" s="11">
        <v>44169</v>
      </c>
      <c r="B344" s="30"/>
      <c r="C344" s="46"/>
      <c r="D344" s="46">
        <f t="shared" si="5"/>
        <v>0</v>
      </c>
      <c r="E344" s="71">
        <v>0</v>
      </c>
      <c r="R344" s="46"/>
    </row>
    <row r="345" spans="1:18">
      <c r="A345" s="11">
        <v>44170</v>
      </c>
      <c r="B345" s="36"/>
      <c r="C345" s="46"/>
      <c r="D345" s="46">
        <f t="shared" si="5"/>
        <v>0</v>
      </c>
      <c r="E345" s="71">
        <v>0</v>
      </c>
      <c r="R345" s="46"/>
    </row>
    <row r="346" spans="1:18">
      <c r="A346" s="11">
        <v>44171</v>
      </c>
      <c r="B346" s="36"/>
      <c r="C346" s="46"/>
      <c r="D346" s="46">
        <f t="shared" si="5"/>
        <v>0</v>
      </c>
      <c r="E346" s="71">
        <v>0</v>
      </c>
      <c r="R346" s="46"/>
    </row>
    <row r="347" spans="1:18">
      <c r="A347" s="11">
        <v>44172</v>
      </c>
      <c r="B347" s="30"/>
      <c r="C347" s="46"/>
      <c r="D347" s="46">
        <f t="shared" si="5"/>
        <v>0</v>
      </c>
      <c r="E347" s="71">
        <v>0</v>
      </c>
      <c r="R347" s="46"/>
    </row>
    <row r="348" spans="1:18">
      <c r="A348" s="11">
        <v>44173</v>
      </c>
      <c r="B348" s="30"/>
      <c r="C348" s="46"/>
      <c r="D348" s="46">
        <f t="shared" si="5"/>
        <v>0</v>
      </c>
      <c r="E348" s="71">
        <v>0</v>
      </c>
      <c r="R348" s="46"/>
    </row>
    <row r="349" spans="1:18">
      <c r="A349" s="11">
        <v>44174</v>
      </c>
      <c r="B349" s="30"/>
      <c r="C349" s="46"/>
      <c r="D349" s="46">
        <f t="shared" si="5"/>
        <v>0</v>
      </c>
      <c r="E349" s="71">
        <v>0</v>
      </c>
      <c r="R349" s="46"/>
    </row>
    <row r="350" spans="1:18">
      <c r="A350" s="11">
        <v>44175</v>
      </c>
      <c r="B350" s="30"/>
      <c r="C350" s="46"/>
      <c r="D350" s="46">
        <f t="shared" si="5"/>
        <v>0</v>
      </c>
      <c r="E350" s="71">
        <v>0</v>
      </c>
      <c r="R350" s="46"/>
    </row>
    <row r="351" spans="1:18">
      <c r="A351" s="11">
        <v>44176</v>
      </c>
      <c r="B351" s="36"/>
      <c r="C351" s="46"/>
      <c r="D351" s="46">
        <f t="shared" si="5"/>
        <v>0</v>
      </c>
      <c r="E351" s="71">
        <v>0</v>
      </c>
      <c r="R351" s="46"/>
    </row>
    <row r="352" spans="1:18">
      <c r="A352" s="11">
        <v>44177</v>
      </c>
      <c r="B352" s="36"/>
      <c r="C352" s="46"/>
      <c r="D352" s="46">
        <f t="shared" si="5"/>
        <v>0</v>
      </c>
      <c r="E352" s="71">
        <v>0</v>
      </c>
      <c r="R352" s="46"/>
    </row>
    <row r="353" spans="1:18">
      <c r="A353" s="11">
        <v>44178</v>
      </c>
      <c r="B353" s="36"/>
      <c r="C353" s="46"/>
      <c r="D353" s="46">
        <f t="shared" si="5"/>
        <v>0</v>
      </c>
      <c r="E353" s="71">
        <v>0</v>
      </c>
      <c r="R353" s="46"/>
    </row>
    <row r="354" spans="1:18">
      <c r="A354" s="11">
        <v>44179</v>
      </c>
      <c r="B354" s="36"/>
      <c r="C354" s="46"/>
      <c r="D354" s="46">
        <f t="shared" si="5"/>
        <v>0</v>
      </c>
      <c r="E354" s="71">
        <v>0</v>
      </c>
      <c r="R354" s="46"/>
    </row>
    <row r="355" spans="1:18">
      <c r="A355" s="11">
        <v>44180</v>
      </c>
      <c r="B355" s="30"/>
      <c r="C355" s="46"/>
      <c r="D355" s="46">
        <f t="shared" si="5"/>
        <v>0</v>
      </c>
      <c r="E355" s="71">
        <v>0</v>
      </c>
      <c r="R355" s="46"/>
    </row>
    <row r="356" spans="1:18">
      <c r="A356" s="11">
        <v>44181</v>
      </c>
      <c r="B356" s="30"/>
      <c r="C356" s="46"/>
      <c r="D356" s="46">
        <f t="shared" si="5"/>
        <v>0</v>
      </c>
      <c r="E356" s="71">
        <v>0</v>
      </c>
      <c r="R356" s="46"/>
    </row>
    <row r="357" spans="1:18">
      <c r="A357" s="11">
        <v>44182</v>
      </c>
      <c r="B357" s="30"/>
      <c r="C357" s="46"/>
      <c r="D357" s="46">
        <f t="shared" si="5"/>
        <v>0</v>
      </c>
      <c r="E357" s="71">
        <v>0</v>
      </c>
      <c r="R357" s="46"/>
    </row>
    <row r="358" spans="1:18">
      <c r="A358" s="11">
        <v>44183</v>
      </c>
      <c r="B358" s="30"/>
      <c r="C358" s="46"/>
      <c r="D358" s="46">
        <f t="shared" si="5"/>
        <v>0</v>
      </c>
      <c r="E358" s="71">
        <v>0</v>
      </c>
      <c r="R358" s="46"/>
    </row>
    <row r="359" spans="1:18">
      <c r="A359" s="11">
        <v>44184</v>
      </c>
      <c r="B359" s="30"/>
      <c r="C359" s="46"/>
      <c r="D359" s="46">
        <f t="shared" si="5"/>
        <v>0</v>
      </c>
      <c r="E359" s="71">
        <v>0</v>
      </c>
      <c r="R359" s="46"/>
    </row>
    <row r="360" spans="1:18">
      <c r="A360" s="11">
        <v>44185</v>
      </c>
      <c r="B360" s="36"/>
      <c r="C360" s="46"/>
      <c r="D360" s="46">
        <f t="shared" si="5"/>
        <v>0</v>
      </c>
      <c r="E360" s="71">
        <v>0</v>
      </c>
      <c r="H360" s="46"/>
      <c r="R360" s="46"/>
    </row>
    <row r="361" spans="1:18">
      <c r="A361" s="11">
        <v>44186</v>
      </c>
      <c r="B361" s="30"/>
      <c r="C361" s="46"/>
      <c r="D361" s="46">
        <f t="shared" si="5"/>
        <v>0</v>
      </c>
      <c r="E361" s="71">
        <v>0</v>
      </c>
      <c r="R361" s="46"/>
    </row>
    <row r="362" spans="1:18">
      <c r="A362" s="11">
        <v>44187</v>
      </c>
      <c r="B362" s="30"/>
      <c r="C362" s="46"/>
      <c r="D362" s="46">
        <f t="shared" si="5"/>
        <v>0</v>
      </c>
      <c r="E362" s="71">
        <v>0</v>
      </c>
      <c r="R362" s="46"/>
    </row>
    <row r="363" spans="1:18">
      <c r="A363" s="11">
        <v>44188</v>
      </c>
      <c r="B363" s="30"/>
      <c r="C363" s="46"/>
      <c r="D363" s="46">
        <f t="shared" si="5"/>
        <v>0</v>
      </c>
      <c r="E363" s="71">
        <v>0</v>
      </c>
      <c r="R363" s="46"/>
    </row>
    <row r="364" spans="1:18">
      <c r="A364" s="11">
        <v>44189</v>
      </c>
      <c r="B364" s="36"/>
      <c r="C364" s="46"/>
      <c r="D364" s="46">
        <f t="shared" si="5"/>
        <v>0</v>
      </c>
      <c r="E364" s="71">
        <v>0</v>
      </c>
      <c r="R364" s="46"/>
    </row>
    <row r="365" spans="1:18">
      <c r="A365" s="11">
        <v>44190</v>
      </c>
      <c r="B365" s="36"/>
      <c r="C365" s="46"/>
      <c r="D365" s="46">
        <f t="shared" si="5"/>
        <v>0</v>
      </c>
      <c r="E365" s="71">
        <v>0</v>
      </c>
    </row>
    <row r="366" spans="1:18">
      <c r="A366" s="11">
        <v>44191</v>
      </c>
      <c r="B366" s="30"/>
      <c r="C366" s="46"/>
      <c r="D366" s="46">
        <f t="shared" si="5"/>
        <v>0</v>
      </c>
      <c r="E366" s="71">
        <v>0</v>
      </c>
    </row>
    <row r="367" spans="1:18">
      <c r="A367" s="11">
        <v>44192</v>
      </c>
      <c r="B367" s="30"/>
      <c r="C367" s="46"/>
      <c r="D367" s="46">
        <f t="shared" si="5"/>
        <v>0</v>
      </c>
      <c r="E367" s="71">
        <v>0</v>
      </c>
    </row>
    <row r="368" spans="1:18">
      <c r="A368" s="11">
        <v>44193</v>
      </c>
      <c r="B368" s="36"/>
      <c r="C368" s="46"/>
      <c r="D368" s="46">
        <f t="shared" si="5"/>
        <v>0</v>
      </c>
      <c r="E368" s="71">
        <v>0</v>
      </c>
    </row>
    <row r="369" spans="1:36">
      <c r="A369" s="11">
        <v>44194</v>
      </c>
      <c r="B369" s="30"/>
      <c r="C369" s="46"/>
      <c r="D369" s="46">
        <f t="shared" si="5"/>
        <v>0</v>
      </c>
      <c r="E369" s="71">
        <v>0</v>
      </c>
    </row>
    <row r="370" spans="1:36">
      <c r="A370" s="11">
        <v>44195</v>
      </c>
      <c r="B370" s="30"/>
      <c r="C370" s="46"/>
      <c r="D370" s="46">
        <f t="shared" si="5"/>
        <v>0</v>
      </c>
      <c r="E370" s="71">
        <v>0</v>
      </c>
    </row>
    <row r="371" spans="1:36">
      <c r="A371" s="11">
        <v>44196</v>
      </c>
      <c r="B371" s="30"/>
      <c r="C371" s="46"/>
      <c r="D371" s="46"/>
    </row>
    <row r="372" spans="1:36">
      <c r="A372" s="11"/>
      <c r="B372" s="30"/>
      <c r="C372" s="46"/>
      <c r="D372" s="46"/>
    </row>
    <row r="373" spans="1:36">
      <c r="A373" s="11"/>
      <c r="B373" s="30"/>
      <c r="C373" s="46"/>
      <c r="D373" s="46"/>
    </row>
    <row r="374" spans="1:36" ht="13.5" thickBot="1">
      <c r="A374" s="33" t="s">
        <v>8</v>
      </c>
      <c r="B374" s="28"/>
      <c r="C374" s="51">
        <f t="shared" ref="C374:AJ374" si="6">SUM(C6:C371)</f>
        <v>226</v>
      </c>
      <c r="D374" s="51">
        <f t="shared" si="6"/>
        <v>0</v>
      </c>
      <c r="E374" s="73">
        <f t="shared" si="6"/>
        <v>13</v>
      </c>
      <c r="F374" s="51">
        <f>SUM(F6:F371)</f>
        <v>0</v>
      </c>
      <c r="G374" s="51">
        <f t="shared" si="6"/>
        <v>213</v>
      </c>
      <c r="H374" s="51">
        <f t="shared" si="6"/>
        <v>0</v>
      </c>
      <c r="I374" s="51">
        <f t="shared" si="6"/>
        <v>0</v>
      </c>
      <c r="J374" s="51">
        <f t="shared" si="6"/>
        <v>0</v>
      </c>
      <c r="K374" s="51">
        <f t="shared" si="6"/>
        <v>0</v>
      </c>
      <c r="L374" s="51">
        <f t="shared" si="6"/>
        <v>0</v>
      </c>
      <c r="M374" s="51">
        <f t="shared" si="6"/>
        <v>0</v>
      </c>
      <c r="N374" s="51">
        <f t="shared" si="6"/>
        <v>0</v>
      </c>
      <c r="O374" s="51">
        <f t="shared" si="6"/>
        <v>0</v>
      </c>
      <c r="P374" s="51">
        <f t="shared" si="6"/>
        <v>0</v>
      </c>
      <c r="Q374" s="51">
        <f t="shared" si="6"/>
        <v>0</v>
      </c>
      <c r="R374" s="51">
        <f t="shared" si="6"/>
        <v>0</v>
      </c>
      <c r="S374" s="51">
        <f t="shared" si="6"/>
        <v>0</v>
      </c>
      <c r="T374" s="51">
        <f t="shared" si="6"/>
        <v>0</v>
      </c>
      <c r="U374" s="51">
        <f t="shared" si="6"/>
        <v>0</v>
      </c>
      <c r="V374" s="51">
        <f t="shared" si="6"/>
        <v>0</v>
      </c>
      <c r="W374" s="51">
        <f t="shared" si="6"/>
        <v>0</v>
      </c>
      <c r="X374" s="51">
        <f t="shared" si="6"/>
        <v>0</v>
      </c>
      <c r="Y374" s="51">
        <f t="shared" si="6"/>
        <v>0</v>
      </c>
      <c r="Z374" s="51">
        <f t="shared" si="6"/>
        <v>0</v>
      </c>
      <c r="AA374" s="51">
        <f t="shared" si="6"/>
        <v>0</v>
      </c>
      <c r="AB374" s="51">
        <f t="shared" si="6"/>
        <v>0</v>
      </c>
      <c r="AC374" s="51">
        <f t="shared" si="6"/>
        <v>0</v>
      </c>
      <c r="AD374" s="51">
        <f t="shared" si="6"/>
        <v>0</v>
      </c>
      <c r="AE374" s="51">
        <f t="shared" si="6"/>
        <v>0</v>
      </c>
      <c r="AF374" s="51">
        <f>SUM(AF6:AF371)</f>
        <v>0</v>
      </c>
      <c r="AG374" s="51">
        <f t="shared" si="6"/>
        <v>0</v>
      </c>
      <c r="AH374" s="51">
        <f t="shared" si="6"/>
        <v>0</v>
      </c>
      <c r="AI374" s="51">
        <f t="shared" si="6"/>
        <v>0</v>
      </c>
      <c r="AJ374" s="51">
        <f t="shared" si="6"/>
        <v>0</v>
      </c>
    </row>
    <row r="375" spans="1:36" ht="13.5" thickTop="1"/>
  </sheetData>
  <phoneticPr fontId="0" type="noConversion"/>
  <pageMargins left="0.12" right="0.45" top="0.37" bottom="0.34" header="0.25" footer="0.25"/>
  <pageSetup scale="38" fitToHeight="8" orientation="landscape"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9"/>
  <sheetViews>
    <sheetView workbookViewId="0">
      <pane xSplit="1" ySplit="4" topLeftCell="B5" activePane="bottomRight" state="frozen"/>
      <selection activeCell="L1" sqref="L1:L65536"/>
      <selection pane="topRight" activeCell="L1" sqref="L1:L65536"/>
      <selection pane="bottomLeft" activeCell="L1" sqref="L1:L65536"/>
      <selection pane="bottomRight" activeCell="A17" sqref="A17"/>
    </sheetView>
  </sheetViews>
  <sheetFormatPr defaultRowHeight="12.75"/>
  <cols>
    <col min="1" max="1" width="13.7109375" bestFit="1" customWidth="1"/>
    <col min="2" max="2" width="9.28515625" style="9" bestFit="1" customWidth="1"/>
    <col min="3" max="3" width="10.42578125" style="9" customWidth="1"/>
    <col min="4" max="4" width="10.5703125" style="9" customWidth="1"/>
    <col min="5" max="5" width="13" style="9" customWidth="1"/>
    <col min="6" max="6" width="10.85546875" style="9" customWidth="1"/>
    <col min="7" max="7" width="9.28515625" style="9" bestFit="1" customWidth="1"/>
    <col min="8" max="8" width="8.85546875" style="9" customWidth="1"/>
    <col min="9" max="9" width="9.28515625" style="9" bestFit="1" customWidth="1"/>
  </cols>
  <sheetData>
    <row r="1" spans="1:12">
      <c r="A1" s="8" t="str">
        <f>+'READ HERE FIRST!'!A1</f>
        <v>PUT YOUR NAME HERE-- complete on "read here first" page only to flow through all sheets</v>
      </c>
    </row>
    <row r="2" spans="1:12">
      <c r="A2" s="8"/>
    </row>
    <row r="3" spans="1:12" ht="18" customHeight="1">
      <c r="A3" s="37" t="s">
        <v>36</v>
      </c>
    </row>
    <row r="4" spans="1:12" ht="38.25">
      <c r="A4" s="2"/>
      <c r="B4" s="31" t="s">
        <v>52</v>
      </c>
      <c r="C4" s="31" t="s">
        <v>25</v>
      </c>
      <c r="D4" s="31" t="s">
        <v>10</v>
      </c>
      <c r="E4" s="31" t="s">
        <v>50</v>
      </c>
      <c r="F4" s="31" t="s">
        <v>51</v>
      </c>
      <c r="G4" s="31" t="s">
        <v>11</v>
      </c>
      <c r="H4" s="31" t="s">
        <v>12</v>
      </c>
      <c r="I4" s="6" t="s">
        <v>29</v>
      </c>
      <c r="J4" s="44"/>
      <c r="K4" s="44" t="s">
        <v>53</v>
      </c>
    </row>
    <row r="5" spans="1:12" ht="12.75" customHeight="1">
      <c r="A5" s="14">
        <v>43831</v>
      </c>
      <c r="J5" s="104" t="s">
        <v>54</v>
      </c>
      <c r="K5" s="104"/>
      <c r="L5" s="104"/>
    </row>
    <row r="6" spans="1:12">
      <c r="A6" s="14">
        <v>43862</v>
      </c>
      <c r="J6" s="104"/>
      <c r="K6" s="104"/>
      <c r="L6" s="104"/>
    </row>
    <row r="7" spans="1:12">
      <c r="A7" s="14">
        <v>43891</v>
      </c>
      <c r="J7" s="104"/>
      <c r="K7" s="104"/>
      <c r="L7" s="104"/>
    </row>
    <row r="8" spans="1:12">
      <c r="A8" s="14">
        <v>43922</v>
      </c>
      <c r="J8" s="104"/>
      <c r="K8" s="104"/>
      <c r="L8" s="104"/>
    </row>
    <row r="9" spans="1:12">
      <c r="A9" s="14">
        <v>43952</v>
      </c>
      <c r="J9" s="104"/>
      <c r="K9" s="104"/>
      <c r="L9" s="104"/>
    </row>
    <row r="10" spans="1:12">
      <c r="A10" s="14">
        <v>43983</v>
      </c>
      <c r="J10" s="104"/>
      <c r="K10" s="104"/>
      <c r="L10" s="104"/>
    </row>
    <row r="11" spans="1:12">
      <c r="A11" s="14">
        <v>44013</v>
      </c>
      <c r="J11" s="104"/>
      <c r="K11" s="104"/>
      <c r="L11" s="104"/>
    </row>
    <row r="12" spans="1:12">
      <c r="A12" s="14">
        <v>44044</v>
      </c>
    </row>
    <row r="13" spans="1:12">
      <c r="A13" s="14">
        <v>44075</v>
      </c>
    </row>
    <row r="14" spans="1:12">
      <c r="A14" s="14">
        <v>44105</v>
      </c>
    </row>
    <row r="15" spans="1:12">
      <c r="A15" s="14">
        <v>44136</v>
      </c>
    </row>
    <row r="16" spans="1:12">
      <c r="A16" s="14">
        <v>44166</v>
      </c>
    </row>
    <row r="17" spans="1:9">
      <c r="A17" s="14"/>
    </row>
    <row r="18" spans="1:9" ht="13.5" thickBot="1">
      <c r="A18" s="1" t="s">
        <v>13</v>
      </c>
      <c r="B18" s="7">
        <f>SUM(B5:B16)</f>
        <v>0</v>
      </c>
      <c r="C18" s="7">
        <f t="shared" ref="C18:I18" si="0">SUM(C5:C16)</f>
        <v>0</v>
      </c>
      <c r="D18" s="7">
        <f t="shared" si="0"/>
        <v>0</v>
      </c>
      <c r="E18" s="7">
        <f t="shared" si="0"/>
        <v>0</v>
      </c>
      <c r="F18" s="7">
        <f t="shared" si="0"/>
        <v>0</v>
      </c>
      <c r="G18" s="7">
        <f t="shared" si="0"/>
        <v>0</v>
      </c>
      <c r="H18" s="7">
        <f t="shared" si="0"/>
        <v>0</v>
      </c>
      <c r="I18" s="7">
        <f t="shared" si="0"/>
        <v>0</v>
      </c>
    </row>
    <row r="19" spans="1:9" ht="13.5" thickTop="1"/>
  </sheetData>
  <mergeCells count="1">
    <mergeCell ref="J5:L11"/>
  </mergeCells>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71"/>
  <sheetViews>
    <sheetView workbookViewId="0">
      <pane xSplit="1" ySplit="3" topLeftCell="B361" activePane="bottomRight" state="frozen"/>
      <selection activeCell="L1" sqref="L1:L65536"/>
      <selection pane="topRight" activeCell="L1" sqref="L1:L65536"/>
      <selection pane="bottomLeft" activeCell="L1" sqref="L1:L65536"/>
      <selection pane="bottomRight" activeCell="D390" sqref="D390:D391"/>
    </sheetView>
  </sheetViews>
  <sheetFormatPr defaultColWidth="11.42578125" defaultRowHeight="12"/>
  <cols>
    <col min="1" max="1" width="14.5703125" style="23" bestFit="1" customWidth="1"/>
    <col min="2" max="2" width="8.42578125" style="16" bestFit="1" customWidth="1"/>
    <col min="3" max="3" width="14.7109375" style="16" bestFit="1" customWidth="1"/>
    <col min="4" max="4" width="11.42578125" style="16" customWidth="1"/>
    <col min="5" max="5" width="11.42578125" style="17" customWidth="1"/>
    <col min="6" max="16384" width="11.42578125" style="16"/>
  </cols>
  <sheetData>
    <row r="1" spans="1:8" ht="12.75">
      <c r="A1" s="8" t="str">
        <f>+'READ HERE FIRST!'!A1</f>
        <v>PUT YOUR NAME HERE-- complete on "read here first" page only to flow through all sheets</v>
      </c>
    </row>
    <row r="2" spans="1:8" ht="12.75">
      <c r="A2" s="8"/>
    </row>
    <row r="3" spans="1:8" ht="36">
      <c r="A3" s="15" t="s">
        <v>0</v>
      </c>
      <c r="B3" s="15" t="s">
        <v>14</v>
      </c>
      <c r="C3" s="15" t="s">
        <v>1</v>
      </c>
    </row>
    <row r="4" spans="1:8" ht="12.75">
      <c r="A4" s="18"/>
      <c r="D4" s="19" t="s">
        <v>15</v>
      </c>
    </row>
    <row r="5" spans="1:8">
      <c r="A5" s="20">
        <v>41275</v>
      </c>
      <c r="B5" s="16">
        <v>124</v>
      </c>
      <c r="C5" s="52" t="s">
        <v>37</v>
      </c>
      <c r="D5" s="16" t="s">
        <v>16</v>
      </c>
      <c r="E5" s="17">
        <v>50000</v>
      </c>
      <c r="F5" s="52" t="s">
        <v>78</v>
      </c>
      <c r="G5" s="52"/>
      <c r="H5" s="52"/>
    </row>
    <row r="6" spans="1:8">
      <c r="A6" s="20">
        <v>41276</v>
      </c>
      <c r="B6" s="16">
        <v>145</v>
      </c>
      <c r="C6" s="52" t="s">
        <v>37</v>
      </c>
      <c r="D6" s="16" t="s">
        <v>17</v>
      </c>
      <c r="E6" s="17">
        <v>100000</v>
      </c>
      <c r="F6" s="52" t="s">
        <v>78</v>
      </c>
      <c r="G6" s="52"/>
      <c r="H6" s="52"/>
    </row>
    <row r="7" spans="1:8">
      <c r="A7" s="20">
        <v>41277</v>
      </c>
      <c r="B7" s="16">
        <v>12</v>
      </c>
      <c r="C7" s="52" t="s">
        <v>37</v>
      </c>
      <c r="D7" s="16" t="s">
        <v>18</v>
      </c>
      <c r="E7" s="17">
        <f>+E6-E5</f>
        <v>50000</v>
      </c>
    </row>
    <row r="8" spans="1:8">
      <c r="A8" s="20">
        <v>41278</v>
      </c>
      <c r="B8" s="16">
        <v>254</v>
      </c>
      <c r="C8" s="52" t="s">
        <v>37</v>
      </c>
      <c r="D8" s="16" t="s">
        <v>19</v>
      </c>
      <c r="E8" s="17">
        <f>+B371</f>
        <v>535</v>
      </c>
    </row>
    <row r="9" spans="1:8">
      <c r="A9" s="20">
        <v>41279</v>
      </c>
      <c r="D9" s="16" t="s">
        <v>20</v>
      </c>
      <c r="E9" s="21">
        <f>+E8/E7</f>
        <v>1.0699999999999999E-2</v>
      </c>
    </row>
    <row r="10" spans="1:8">
      <c r="A10" s="20">
        <v>41280</v>
      </c>
    </row>
    <row r="11" spans="1:8">
      <c r="A11" s="20">
        <v>41281</v>
      </c>
      <c r="D11" s="22"/>
    </row>
    <row r="12" spans="1:8">
      <c r="A12" s="20">
        <v>41282</v>
      </c>
    </row>
    <row r="13" spans="1:8">
      <c r="A13" s="20">
        <v>41283</v>
      </c>
    </row>
    <row r="14" spans="1:8">
      <c r="A14" s="20">
        <v>41284</v>
      </c>
    </row>
    <row r="15" spans="1:8">
      <c r="A15" s="20">
        <v>41285</v>
      </c>
    </row>
    <row r="16" spans="1:8">
      <c r="A16" s="20">
        <v>41286</v>
      </c>
    </row>
    <row r="17" spans="1:1">
      <c r="A17" s="20">
        <v>41287</v>
      </c>
    </row>
    <row r="18" spans="1:1">
      <c r="A18" s="20">
        <v>41288</v>
      </c>
    </row>
    <row r="19" spans="1:1">
      <c r="A19" s="20">
        <v>41289</v>
      </c>
    </row>
    <row r="20" spans="1:1">
      <c r="A20" s="20">
        <v>41290</v>
      </c>
    </row>
    <row r="21" spans="1:1">
      <c r="A21" s="20">
        <v>41291</v>
      </c>
    </row>
    <row r="22" spans="1:1">
      <c r="A22" s="20">
        <v>41292</v>
      </c>
    </row>
    <row r="23" spans="1:1">
      <c r="A23" s="20">
        <v>41293</v>
      </c>
    </row>
    <row r="24" spans="1:1">
      <c r="A24" s="20">
        <v>41294</v>
      </c>
    </row>
    <row r="25" spans="1:1">
      <c r="A25" s="20">
        <v>41295</v>
      </c>
    </row>
    <row r="26" spans="1:1">
      <c r="A26" s="20">
        <v>41296</v>
      </c>
    </row>
    <row r="27" spans="1:1">
      <c r="A27" s="20">
        <v>41297</v>
      </c>
    </row>
    <row r="28" spans="1:1">
      <c r="A28" s="20">
        <v>41298</v>
      </c>
    </row>
    <row r="29" spans="1:1">
      <c r="A29" s="20">
        <v>41299</v>
      </c>
    </row>
    <row r="30" spans="1:1">
      <c r="A30" s="20">
        <v>41300</v>
      </c>
    </row>
    <row r="31" spans="1:1">
      <c r="A31" s="20">
        <v>41301</v>
      </c>
    </row>
    <row r="32" spans="1:1">
      <c r="A32" s="20">
        <v>41302</v>
      </c>
    </row>
    <row r="33" spans="1:1">
      <c r="A33" s="20">
        <v>41303</v>
      </c>
    </row>
    <row r="34" spans="1:1">
      <c r="A34" s="20">
        <v>41304</v>
      </c>
    </row>
    <row r="35" spans="1:1">
      <c r="A35" s="20">
        <v>41305</v>
      </c>
    </row>
    <row r="36" spans="1:1">
      <c r="A36" s="20">
        <v>41306</v>
      </c>
    </row>
    <row r="37" spans="1:1">
      <c r="A37" s="20">
        <v>41307</v>
      </c>
    </row>
    <row r="38" spans="1:1">
      <c r="A38" s="20">
        <v>41308</v>
      </c>
    </row>
    <row r="39" spans="1:1">
      <c r="A39" s="20">
        <v>41309</v>
      </c>
    </row>
    <row r="40" spans="1:1">
      <c r="A40" s="20">
        <v>41310</v>
      </c>
    </row>
    <row r="41" spans="1:1">
      <c r="A41" s="20">
        <v>41311</v>
      </c>
    </row>
    <row r="42" spans="1:1">
      <c r="A42" s="20">
        <v>41312</v>
      </c>
    </row>
    <row r="43" spans="1:1">
      <c r="A43" s="20">
        <v>41313</v>
      </c>
    </row>
    <row r="44" spans="1:1">
      <c r="A44" s="20">
        <v>41314</v>
      </c>
    </row>
    <row r="45" spans="1:1">
      <c r="A45" s="20">
        <v>41315</v>
      </c>
    </row>
    <row r="46" spans="1:1">
      <c r="A46" s="20">
        <v>41316</v>
      </c>
    </row>
    <row r="47" spans="1:1">
      <c r="A47" s="20">
        <v>41317</v>
      </c>
    </row>
    <row r="48" spans="1:1">
      <c r="A48" s="20">
        <v>41318</v>
      </c>
    </row>
    <row r="49" spans="1:1">
      <c r="A49" s="20">
        <v>41319</v>
      </c>
    </row>
    <row r="50" spans="1:1">
      <c r="A50" s="20">
        <v>41320</v>
      </c>
    </row>
    <row r="51" spans="1:1">
      <c r="A51" s="20">
        <v>41321</v>
      </c>
    </row>
    <row r="52" spans="1:1">
      <c r="A52" s="20">
        <v>41322</v>
      </c>
    </row>
    <row r="53" spans="1:1">
      <c r="A53" s="20">
        <v>41323</v>
      </c>
    </row>
    <row r="54" spans="1:1">
      <c r="A54" s="20">
        <v>41324</v>
      </c>
    </row>
    <row r="55" spans="1:1">
      <c r="A55" s="20">
        <v>41325</v>
      </c>
    </row>
    <row r="56" spans="1:1">
      <c r="A56" s="20">
        <v>41326</v>
      </c>
    </row>
    <row r="57" spans="1:1">
      <c r="A57" s="20">
        <v>41327</v>
      </c>
    </row>
    <row r="58" spans="1:1">
      <c r="A58" s="20">
        <v>41328</v>
      </c>
    </row>
    <row r="59" spans="1:1">
      <c r="A59" s="20">
        <v>41329</v>
      </c>
    </row>
    <row r="60" spans="1:1">
      <c r="A60" s="20">
        <v>41330</v>
      </c>
    </row>
    <row r="61" spans="1:1">
      <c r="A61" s="20">
        <v>41331</v>
      </c>
    </row>
    <row r="62" spans="1:1">
      <c r="A62" s="20">
        <v>41332</v>
      </c>
    </row>
    <row r="63" spans="1:1">
      <c r="A63" s="20">
        <v>41333</v>
      </c>
    </row>
    <row r="64" spans="1:1">
      <c r="A64" s="20">
        <v>41334</v>
      </c>
    </row>
    <row r="65" spans="1:1">
      <c r="A65" s="20">
        <v>41335</v>
      </c>
    </row>
    <row r="66" spans="1:1">
      <c r="A66" s="20">
        <v>41336</v>
      </c>
    </row>
    <row r="67" spans="1:1">
      <c r="A67" s="20">
        <v>41337</v>
      </c>
    </row>
    <row r="68" spans="1:1">
      <c r="A68" s="20">
        <v>41338</v>
      </c>
    </row>
    <row r="69" spans="1:1">
      <c r="A69" s="20">
        <v>41339</v>
      </c>
    </row>
    <row r="70" spans="1:1">
      <c r="A70" s="20">
        <v>41340</v>
      </c>
    </row>
    <row r="71" spans="1:1">
      <c r="A71" s="20">
        <v>41341</v>
      </c>
    </row>
    <row r="72" spans="1:1">
      <c r="A72" s="20">
        <v>41342</v>
      </c>
    </row>
    <row r="73" spans="1:1">
      <c r="A73" s="20">
        <v>41343</v>
      </c>
    </row>
    <row r="74" spans="1:1">
      <c r="A74" s="20">
        <v>41344</v>
      </c>
    </row>
    <row r="75" spans="1:1">
      <c r="A75" s="20">
        <v>41345</v>
      </c>
    </row>
    <row r="76" spans="1:1">
      <c r="A76" s="20">
        <v>41346</v>
      </c>
    </row>
    <row r="77" spans="1:1">
      <c r="A77" s="20">
        <v>41347</v>
      </c>
    </row>
    <row r="78" spans="1:1">
      <c r="A78" s="20">
        <v>41348</v>
      </c>
    </row>
    <row r="79" spans="1:1">
      <c r="A79" s="20">
        <v>41349</v>
      </c>
    </row>
    <row r="80" spans="1:1">
      <c r="A80" s="20">
        <v>41350</v>
      </c>
    </row>
    <row r="81" spans="1:1">
      <c r="A81" s="20">
        <v>41351</v>
      </c>
    </row>
    <row r="82" spans="1:1">
      <c r="A82" s="20">
        <v>41352</v>
      </c>
    </row>
    <row r="83" spans="1:1">
      <c r="A83" s="20">
        <v>41353</v>
      </c>
    </row>
    <row r="84" spans="1:1">
      <c r="A84" s="20">
        <v>41354</v>
      </c>
    </row>
    <row r="85" spans="1:1">
      <c r="A85" s="20">
        <v>41355</v>
      </c>
    </row>
    <row r="86" spans="1:1">
      <c r="A86" s="20">
        <v>41356</v>
      </c>
    </row>
    <row r="87" spans="1:1">
      <c r="A87" s="20">
        <v>41357</v>
      </c>
    </row>
    <row r="88" spans="1:1">
      <c r="A88" s="20">
        <v>41358</v>
      </c>
    </row>
    <row r="89" spans="1:1">
      <c r="A89" s="20">
        <v>41359</v>
      </c>
    </row>
    <row r="90" spans="1:1">
      <c r="A90" s="20">
        <v>41360</v>
      </c>
    </row>
    <row r="91" spans="1:1">
      <c r="A91" s="20">
        <v>41361</v>
      </c>
    </row>
    <row r="92" spans="1:1">
      <c r="A92" s="20">
        <v>41362</v>
      </c>
    </row>
    <row r="93" spans="1:1">
      <c r="A93" s="20">
        <v>41363</v>
      </c>
    </row>
    <row r="94" spans="1:1">
      <c r="A94" s="20">
        <v>41364</v>
      </c>
    </row>
    <row r="95" spans="1:1">
      <c r="A95" s="20">
        <v>41365</v>
      </c>
    </row>
    <row r="96" spans="1:1">
      <c r="A96" s="20">
        <v>41366</v>
      </c>
    </row>
    <row r="97" spans="1:1">
      <c r="A97" s="20">
        <v>41367</v>
      </c>
    </row>
    <row r="98" spans="1:1">
      <c r="A98" s="20">
        <v>41368</v>
      </c>
    </row>
    <row r="99" spans="1:1">
      <c r="A99" s="20">
        <v>41369</v>
      </c>
    </row>
    <row r="100" spans="1:1">
      <c r="A100" s="20">
        <v>41370</v>
      </c>
    </row>
    <row r="101" spans="1:1">
      <c r="A101" s="20">
        <v>41371</v>
      </c>
    </row>
    <row r="102" spans="1:1">
      <c r="A102" s="20">
        <v>41372</v>
      </c>
    </row>
    <row r="103" spans="1:1">
      <c r="A103" s="20">
        <v>41373</v>
      </c>
    </row>
    <row r="104" spans="1:1">
      <c r="A104" s="20">
        <v>41374</v>
      </c>
    </row>
    <row r="105" spans="1:1">
      <c r="A105" s="20">
        <v>41375</v>
      </c>
    </row>
    <row r="106" spans="1:1">
      <c r="A106" s="20">
        <v>41376</v>
      </c>
    </row>
    <row r="107" spans="1:1">
      <c r="A107" s="20">
        <v>41377</v>
      </c>
    </row>
    <row r="108" spans="1:1">
      <c r="A108" s="20">
        <v>41378</v>
      </c>
    </row>
    <row r="109" spans="1:1">
      <c r="A109" s="20">
        <v>41379</v>
      </c>
    </row>
    <row r="110" spans="1:1">
      <c r="A110" s="20">
        <v>41380</v>
      </c>
    </row>
    <row r="111" spans="1:1">
      <c r="A111" s="20">
        <v>41381</v>
      </c>
    </row>
    <row r="112" spans="1:1">
      <c r="A112" s="20">
        <v>41382</v>
      </c>
    </row>
    <row r="113" spans="1:1">
      <c r="A113" s="20">
        <v>41383</v>
      </c>
    </row>
    <row r="114" spans="1:1">
      <c r="A114" s="20">
        <v>41384</v>
      </c>
    </row>
    <row r="115" spans="1:1">
      <c r="A115" s="20">
        <v>41385</v>
      </c>
    </row>
    <row r="116" spans="1:1">
      <c r="A116" s="20">
        <v>41386</v>
      </c>
    </row>
    <row r="117" spans="1:1">
      <c r="A117" s="20">
        <v>41387</v>
      </c>
    </row>
    <row r="118" spans="1:1">
      <c r="A118" s="20">
        <v>41388</v>
      </c>
    </row>
    <row r="119" spans="1:1">
      <c r="A119" s="20">
        <v>41389</v>
      </c>
    </row>
    <row r="120" spans="1:1">
      <c r="A120" s="20">
        <v>41390</v>
      </c>
    </row>
    <row r="121" spans="1:1">
      <c r="A121" s="20">
        <v>41391</v>
      </c>
    </row>
    <row r="122" spans="1:1">
      <c r="A122" s="20">
        <v>41392</v>
      </c>
    </row>
    <row r="123" spans="1:1">
      <c r="A123" s="20">
        <v>41393</v>
      </c>
    </row>
    <row r="124" spans="1:1">
      <c r="A124" s="20">
        <v>41394</v>
      </c>
    </row>
    <row r="125" spans="1:1">
      <c r="A125" s="20">
        <v>41395</v>
      </c>
    </row>
    <row r="126" spans="1:1">
      <c r="A126" s="20">
        <v>41396</v>
      </c>
    </row>
    <row r="127" spans="1:1">
      <c r="A127" s="20">
        <v>41397</v>
      </c>
    </row>
    <row r="128" spans="1:1">
      <c r="A128" s="20">
        <v>41398</v>
      </c>
    </row>
    <row r="129" spans="1:1">
      <c r="A129" s="20">
        <v>41399</v>
      </c>
    </row>
    <row r="130" spans="1:1">
      <c r="A130" s="20">
        <v>41400</v>
      </c>
    </row>
    <row r="131" spans="1:1">
      <c r="A131" s="20">
        <v>41401</v>
      </c>
    </row>
    <row r="132" spans="1:1">
      <c r="A132" s="20">
        <v>41402</v>
      </c>
    </row>
    <row r="133" spans="1:1">
      <c r="A133" s="20">
        <v>41403</v>
      </c>
    </row>
    <row r="134" spans="1:1">
      <c r="A134" s="20">
        <v>41404</v>
      </c>
    </row>
    <row r="135" spans="1:1">
      <c r="A135" s="20">
        <v>41405</v>
      </c>
    </row>
    <row r="136" spans="1:1">
      <c r="A136" s="20">
        <v>41406</v>
      </c>
    </row>
    <row r="137" spans="1:1">
      <c r="A137" s="20">
        <v>41407</v>
      </c>
    </row>
    <row r="138" spans="1:1">
      <c r="A138" s="20">
        <v>41408</v>
      </c>
    </row>
    <row r="139" spans="1:1">
      <c r="A139" s="20">
        <v>41409</v>
      </c>
    </row>
    <row r="140" spans="1:1">
      <c r="A140" s="20">
        <v>41410</v>
      </c>
    </row>
    <row r="141" spans="1:1">
      <c r="A141" s="20">
        <v>41411</v>
      </c>
    </row>
    <row r="142" spans="1:1">
      <c r="A142" s="20">
        <v>41412</v>
      </c>
    </row>
    <row r="143" spans="1:1">
      <c r="A143" s="20">
        <v>41413</v>
      </c>
    </row>
    <row r="144" spans="1:1">
      <c r="A144" s="20">
        <v>41414</v>
      </c>
    </row>
    <row r="145" spans="1:1">
      <c r="A145" s="20">
        <v>41415</v>
      </c>
    </row>
    <row r="146" spans="1:1">
      <c r="A146" s="20">
        <v>41416</v>
      </c>
    </row>
    <row r="147" spans="1:1">
      <c r="A147" s="20">
        <v>41417</v>
      </c>
    </row>
    <row r="148" spans="1:1">
      <c r="A148" s="20">
        <v>41418</v>
      </c>
    </row>
    <row r="149" spans="1:1">
      <c r="A149" s="20">
        <v>41419</v>
      </c>
    </row>
    <row r="150" spans="1:1">
      <c r="A150" s="20">
        <v>41420</v>
      </c>
    </row>
    <row r="151" spans="1:1">
      <c r="A151" s="20">
        <v>41421</v>
      </c>
    </row>
    <row r="152" spans="1:1">
      <c r="A152" s="20">
        <v>41422</v>
      </c>
    </row>
    <row r="153" spans="1:1">
      <c r="A153" s="20">
        <v>41423</v>
      </c>
    </row>
    <row r="154" spans="1:1">
      <c r="A154" s="20">
        <v>41424</v>
      </c>
    </row>
    <row r="155" spans="1:1">
      <c r="A155" s="20">
        <v>41425</v>
      </c>
    </row>
    <row r="156" spans="1:1">
      <c r="A156" s="20">
        <v>41426</v>
      </c>
    </row>
    <row r="157" spans="1:1">
      <c r="A157" s="20">
        <v>41427</v>
      </c>
    </row>
    <row r="158" spans="1:1">
      <c r="A158" s="20">
        <v>41428</v>
      </c>
    </row>
    <row r="159" spans="1:1">
      <c r="A159" s="20">
        <v>41429</v>
      </c>
    </row>
    <row r="160" spans="1:1">
      <c r="A160" s="20">
        <v>41430</v>
      </c>
    </row>
    <row r="161" spans="1:1">
      <c r="A161" s="20">
        <v>41431</v>
      </c>
    </row>
    <row r="162" spans="1:1">
      <c r="A162" s="20">
        <v>41432</v>
      </c>
    </row>
    <row r="163" spans="1:1">
      <c r="A163" s="20">
        <v>41433</v>
      </c>
    </row>
    <row r="164" spans="1:1">
      <c r="A164" s="20">
        <v>41434</v>
      </c>
    </row>
    <row r="165" spans="1:1">
      <c r="A165" s="20">
        <v>41435</v>
      </c>
    </row>
    <row r="166" spans="1:1">
      <c r="A166" s="20">
        <v>41436</v>
      </c>
    </row>
    <row r="167" spans="1:1">
      <c r="A167" s="20">
        <v>41437</v>
      </c>
    </row>
    <row r="168" spans="1:1">
      <c r="A168" s="20">
        <v>41438</v>
      </c>
    </row>
    <row r="169" spans="1:1">
      <c r="A169" s="20">
        <v>41439</v>
      </c>
    </row>
    <row r="170" spans="1:1">
      <c r="A170" s="20">
        <v>41440</v>
      </c>
    </row>
    <row r="171" spans="1:1">
      <c r="A171" s="20">
        <v>41441</v>
      </c>
    </row>
    <row r="172" spans="1:1">
      <c r="A172" s="20">
        <v>41442</v>
      </c>
    </row>
    <row r="173" spans="1:1">
      <c r="A173" s="20">
        <v>41443</v>
      </c>
    </row>
    <row r="174" spans="1:1">
      <c r="A174" s="20">
        <v>41444</v>
      </c>
    </row>
    <row r="175" spans="1:1">
      <c r="A175" s="20">
        <v>41445</v>
      </c>
    </row>
    <row r="176" spans="1:1">
      <c r="A176" s="20">
        <v>41446</v>
      </c>
    </row>
    <row r="177" spans="1:1">
      <c r="A177" s="20">
        <v>41447</v>
      </c>
    </row>
    <row r="178" spans="1:1">
      <c r="A178" s="20">
        <v>41448</v>
      </c>
    </row>
    <row r="179" spans="1:1">
      <c r="A179" s="20">
        <v>41449</v>
      </c>
    </row>
    <row r="180" spans="1:1">
      <c r="A180" s="20">
        <v>41450</v>
      </c>
    </row>
    <row r="181" spans="1:1">
      <c r="A181" s="20">
        <v>41451</v>
      </c>
    </row>
    <row r="182" spans="1:1">
      <c r="A182" s="20">
        <v>41452</v>
      </c>
    </row>
    <row r="183" spans="1:1">
      <c r="A183" s="20">
        <v>41453</v>
      </c>
    </row>
    <row r="184" spans="1:1">
      <c r="A184" s="20">
        <v>41454</v>
      </c>
    </row>
    <row r="185" spans="1:1">
      <c r="A185" s="20">
        <v>41455</v>
      </c>
    </row>
    <row r="186" spans="1:1">
      <c r="A186" s="20">
        <v>41456</v>
      </c>
    </row>
    <row r="187" spans="1:1">
      <c r="A187" s="20">
        <v>41457</v>
      </c>
    </row>
    <row r="188" spans="1:1">
      <c r="A188" s="20">
        <v>41458</v>
      </c>
    </row>
    <row r="189" spans="1:1">
      <c r="A189" s="20">
        <v>41459</v>
      </c>
    </row>
    <row r="190" spans="1:1">
      <c r="A190" s="20">
        <v>41460</v>
      </c>
    </row>
    <row r="191" spans="1:1">
      <c r="A191" s="20">
        <v>41461</v>
      </c>
    </row>
    <row r="192" spans="1:1">
      <c r="A192" s="20">
        <v>41462</v>
      </c>
    </row>
    <row r="193" spans="1:1">
      <c r="A193" s="20">
        <v>41463</v>
      </c>
    </row>
    <row r="194" spans="1:1">
      <c r="A194" s="20">
        <v>41464</v>
      </c>
    </row>
    <row r="195" spans="1:1">
      <c r="A195" s="20">
        <v>41465</v>
      </c>
    </row>
    <row r="196" spans="1:1">
      <c r="A196" s="20">
        <v>41466</v>
      </c>
    </row>
    <row r="197" spans="1:1">
      <c r="A197" s="20">
        <v>41467</v>
      </c>
    </row>
    <row r="198" spans="1:1">
      <c r="A198" s="20">
        <v>41468</v>
      </c>
    </row>
    <row r="199" spans="1:1">
      <c r="A199" s="20">
        <v>41469</v>
      </c>
    </row>
    <row r="200" spans="1:1">
      <c r="A200" s="20">
        <v>41470</v>
      </c>
    </row>
    <row r="201" spans="1:1">
      <c r="A201" s="20">
        <v>41471</v>
      </c>
    </row>
    <row r="202" spans="1:1">
      <c r="A202" s="20">
        <v>41472</v>
      </c>
    </row>
    <row r="203" spans="1:1">
      <c r="A203" s="20">
        <v>41473</v>
      </c>
    </row>
    <row r="204" spans="1:1">
      <c r="A204" s="20">
        <v>41474</v>
      </c>
    </row>
    <row r="205" spans="1:1">
      <c r="A205" s="20">
        <v>41475</v>
      </c>
    </row>
    <row r="206" spans="1:1">
      <c r="A206" s="20">
        <v>41476</v>
      </c>
    </row>
    <row r="207" spans="1:1">
      <c r="A207" s="20">
        <v>41477</v>
      </c>
    </row>
    <row r="208" spans="1:1">
      <c r="A208" s="20">
        <v>41478</v>
      </c>
    </row>
    <row r="209" spans="1:1">
      <c r="A209" s="20">
        <v>41479</v>
      </c>
    </row>
    <row r="210" spans="1:1">
      <c r="A210" s="20">
        <v>41480</v>
      </c>
    </row>
    <row r="211" spans="1:1">
      <c r="A211" s="20">
        <v>41481</v>
      </c>
    </row>
    <row r="212" spans="1:1">
      <c r="A212" s="20">
        <v>41482</v>
      </c>
    </row>
    <row r="213" spans="1:1">
      <c r="A213" s="20">
        <v>41483</v>
      </c>
    </row>
    <row r="214" spans="1:1">
      <c r="A214" s="20">
        <v>41484</v>
      </c>
    </row>
    <row r="215" spans="1:1">
      <c r="A215" s="20">
        <v>41485</v>
      </c>
    </row>
    <row r="216" spans="1:1">
      <c r="A216" s="20">
        <v>41486</v>
      </c>
    </row>
    <row r="217" spans="1:1">
      <c r="A217" s="20">
        <v>41487</v>
      </c>
    </row>
    <row r="218" spans="1:1">
      <c r="A218" s="20">
        <v>41488</v>
      </c>
    </row>
    <row r="219" spans="1:1">
      <c r="A219" s="20">
        <v>41489</v>
      </c>
    </row>
    <row r="220" spans="1:1">
      <c r="A220" s="20">
        <v>41490</v>
      </c>
    </row>
    <row r="221" spans="1:1">
      <c r="A221" s="20">
        <v>41491</v>
      </c>
    </row>
    <row r="222" spans="1:1">
      <c r="A222" s="20">
        <v>41492</v>
      </c>
    </row>
    <row r="223" spans="1:1">
      <c r="A223" s="20">
        <v>41493</v>
      </c>
    </row>
    <row r="224" spans="1:1">
      <c r="A224" s="20">
        <v>41494</v>
      </c>
    </row>
    <row r="225" spans="1:1">
      <c r="A225" s="20">
        <v>41495</v>
      </c>
    </row>
    <row r="226" spans="1:1">
      <c r="A226" s="20">
        <v>41496</v>
      </c>
    </row>
    <row r="227" spans="1:1">
      <c r="A227" s="20">
        <v>41497</v>
      </c>
    </row>
    <row r="228" spans="1:1">
      <c r="A228" s="20">
        <v>41498</v>
      </c>
    </row>
    <row r="229" spans="1:1">
      <c r="A229" s="20">
        <v>41499</v>
      </c>
    </row>
    <row r="230" spans="1:1">
      <c r="A230" s="20">
        <v>41500</v>
      </c>
    </row>
    <row r="231" spans="1:1">
      <c r="A231" s="20">
        <v>41501</v>
      </c>
    </row>
    <row r="232" spans="1:1">
      <c r="A232" s="20">
        <v>41502</v>
      </c>
    </row>
    <row r="233" spans="1:1">
      <c r="A233" s="20">
        <v>41503</v>
      </c>
    </row>
    <row r="234" spans="1:1">
      <c r="A234" s="20">
        <v>41504</v>
      </c>
    </row>
    <row r="235" spans="1:1">
      <c r="A235" s="20">
        <v>41505</v>
      </c>
    </row>
    <row r="236" spans="1:1">
      <c r="A236" s="20">
        <v>41506</v>
      </c>
    </row>
    <row r="237" spans="1:1">
      <c r="A237" s="20">
        <v>41507</v>
      </c>
    </row>
    <row r="238" spans="1:1">
      <c r="A238" s="20">
        <v>41508</v>
      </c>
    </row>
    <row r="239" spans="1:1">
      <c r="A239" s="20">
        <v>41509</v>
      </c>
    </row>
    <row r="240" spans="1:1">
      <c r="A240" s="20">
        <v>41510</v>
      </c>
    </row>
    <row r="241" spans="1:1">
      <c r="A241" s="20">
        <v>41511</v>
      </c>
    </row>
    <row r="242" spans="1:1">
      <c r="A242" s="20">
        <v>41512</v>
      </c>
    </row>
    <row r="243" spans="1:1">
      <c r="A243" s="20">
        <v>41513</v>
      </c>
    </row>
    <row r="244" spans="1:1">
      <c r="A244" s="20">
        <v>41514</v>
      </c>
    </row>
    <row r="245" spans="1:1">
      <c r="A245" s="20">
        <v>41515</v>
      </c>
    </row>
    <row r="246" spans="1:1">
      <c r="A246" s="20">
        <v>41516</v>
      </c>
    </row>
    <row r="247" spans="1:1">
      <c r="A247" s="20">
        <v>41517</v>
      </c>
    </row>
    <row r="248" spans="1:1">
      <c r="A248" s="20">
        <v>41518</v>
      </c>
    </row>
    <row r="249" spans="1:1">
      <c r="A249" s="20">
        <v>41519</v>
      </c>
    </row>
    <row r="250" spans="1:1">
      <c r="A250" s="20">
        <v>41520</v>
      </c>
    </row>
    <row r="251" spans="1:1">
      <c r="A251" s="20">
        <v>41521</v>
      </c>
    </row>
    <row r="252" spans="1:1">
      <c r="A252" s="20">
        <v>41522</v>
      </c>
    </row>
    <row r="253" spans="1:1">
      <c r="A253" s="20">
        <v>41523</v>
      </c>
    </row>
    <row r="254" spans="1:1">
      <c r="A254" s="20">
        <v>41524</v>
      </c>
    </row>
    <row r="255" spans="1:1">
      <c r="A255" s="20">
        <v>41525</v>
      </c>
    </row>
    <row r="256" spans="1:1">
      <c r="A256" s="20">
        <v>41526</v>
      </c>
    </row>
    <row r="257" spans="1:1">
      <c r="A257" s="20">
        <v>41527</v>
      </c>
    </row>
    <row r="258" spans="1:1">
      <c r="A258" s="20">
        <v>41528</v>
      </c>
    </row>
    <row r="259" spans="1:1">
      <c r="A259" s="20">
        <v>41529</v>
      </c>
    </row>
    <row r="260" spans="1:1">
      <c r="A260" s="20">
        <v>41530</v>
      </c>
    </row>
    <row r="261" spans="1:1">
      <c r="A261" s="20">
        <v>41531</v>
      </c>
    </row>
    <row r="262" spans="1:1">
      <c r="A262" s="20">
        <v>41532</v>
      </c>
    </row>
    <row r="263" spans="1:1">
      <c r="A263" s="20">
        <v>41533</v>
      </c>
    </row>
    <row r="264" spans="1:1">
      <c r="A264" s="20">
        <v>41534</v>
      </c>
    </row>
    <row r="265" spans="1:1">
      <c r="A265" s="20">
        <v>41535</v>
      </c>
    </row>
    <row r="266" spans="1:1">
      <c r="A266" s="20">
        <v>41536</v>
      </c>
    </row>
    <row r="267" spans="1:1">
      <c r="A267" s="20">
        <v>41537</v>
      </c>
    </row>
    <row r="268" spans="1:1">
      <c r="A268" s="20">
        <v>41538</v>
      </c>
    </row>
    <row r="269" spans="1:1">
      <c r="A269" s="20">
        <v>41539</v>
      </c>
    </row>
    <row r="270" spans="1:1">
      <c r="A270" s="20">
        <v>41540</v>
      </c>
    </row>
    <row r="271" spans="1:1">
      <c r="A271" s="20">
        <v>41541</v>
      </c>
    </row>
    <row r="272" spans="1:1">
      <c r="A272" s="20">
        <v>41542</v>
      </c>
    </row>
    <row r="273" spans="1:1">
      <c r="A273" s="20">
        <v>41543</v>
      </c>
    </row>
    <row r="274" spans="1:1">
      <c r="A274" s="20">
        <v>41544</v>
      </c>
    </row>
    <row r="275" spans="1:1">
      <c r="A275" s="20">
        <v>41545</v>
      </c>
    </row>
    <row r="276" spans="1:1">
      <c r="A276" s="20">
        <v>41546</v>
      </c>
    </row>
    <row r="277" spans="1:1">
      <c r="A277" s="20">
        <v>41547</v>
      </c>
    </row>
    <row r="278" spans="1:1">
      <c r="A278" s="20">
        <v>41548</v>
      </c>
    </row>
    <row r="279" spans="1:1">
      <c r="A279" s="20">
        <v>41549</v>
      </c>
    </row>
    <row r="280" spans="1:1">
      <c r="A280" s="20">
        <v>41550</v>
      </c>
    </row>
    <row r="281" spans="1:1">
      <c r="A281" s="20">
        <v>41551</v>
      </c>
    </row>
    <row r="282" spans="1:1">
      <c r="A282" s="20">
        <v>41552</v>
      </c>
    </row>
    <row r="283" spans="1:1">
      <c r="A283" s="20">
        <v>41553</v>
      </c>
    </row>
    <row r="284" spans="1:1">
      <c r="A284" s="20">
        <v>41554</v>
      </c>
    </row>
    <row r="285" spans="1:1">
      <c r="A285" s="20">
        <v>41555</v>
      </c>
    </row>
    <row r="286" spans="1:1">
      <c r="A286" s="20">
        <v>41556</v>
      </c>
    </row>
    <row r="287" spans="1:1">
      <c r="A287" s="20">
        <v>41557</v>
      </c>
    </row>
    <row r="288" spans="1:1">
      <c r="A288" s="20">
        <v>41558</v>
      </c>
    </row>
    <row r="289" spans="1:1">
      <c r="A289" s="20">
        <v>41559</v>
      </c>
    </row>
    <row r="290" spans="1:1">
      <c r="A290" s="20">
        <v>41560</v>
      </c>
    </row>
    <row r="291" spans="1:1">
      <c r="A291" s="20">
        <v>41561</v>
      </c>
    </row>
    <row r="292" spans="1:1">
      <c r="A292" s="20">
        <v>41562</v>
      </c>
    </row>
    <row r="293" spans="1:1">
      <c r="A293" s="20">
        <v>41563</v>
      </c>
    </row>
    <row r="294" spans="1:1">
      <c r="A294" s="20">
        <v>41564</v>
      </c>
    </row>
    <row r="295" spans="1:1">
      <c r="A295" s="20">
        <v>41565</v>
      </c>
    </row>
    <row r="296" spans="1:1">
      <c r="A296" s="20">
        <v>41566</v>
      </c>
    </row>
    <row r="297" spans="1:1">
      <c r="A297" s="20">
        <v>41567</v>
      </c>
    </row>
    <row r="298" spans="1:1">
      <c r="A298" s="20">
        <v>41568</v>
      </c>
    </row>
    <row r="299" spans="1:1">
      <c r="A299" s="20">
        <v>41569</v>
      </c>
    </row>
    <row r="300" spans="1:1">
      <c r="A300" s="20">
        <v>41570</v>
      </c>
    </row>
    <row r="301" spans="1:1">
      <c r="A301" s="20">
        <v>41571</v>
      </c>
    </row>
    <row r="302" spans="1:1">
      <c r="A302" s="20">
        <v>41572</v>
      </c>
    </row>
    <row r="303" spans="1:1">
      <c r="A303" s="20">
        <v>41573</v>
      </c>
    </row>
    <row r="304" spans="1:1">
      <c r="A304" s="20">
        <v>41574</v>
      </c>
    </row>
    <row r="305" spans="1:1">
      <c r="A305" s="20">
        <v>41575</v>
      </c>
    </row>
    <row r="306" spans="1:1">
      <c r="A306" s="20">
        <v>41576</v>
      </c>
    </row>
    <row r="307" spans="1:1">
      <c r="A307" s="20">
        <v>41577</v>
      </c>
    </row>
    <row r="308" spans="1:1">
      <c r="A308" s="20">
        <v>41578</v>
      </c>
    </row>
    <row r="309" spans="1:1">
      <c r="A309" s="20">
        <v>41579</v>
      </c>
    </row>
    <row r="310" spans="1:1">
      <c r="A310" s="20">
        <v>41580</v>
      </c>
    </row>
    <row r="311" spans="1:1">
      <c r="A311" s="20">
        <v>41581</v>
      </c>
    </row>
    <row r="312" spans="1:1">
      <c r="A312" s="20">
        <v>41582</v>
      </c>
    </row>
    <row r="313" spans="1:1">
      <c r="A313" s="20">
        <v>41583</v>
      </c>
    </row>
    <row r="314" spans="1:1">
      <c r="A314" s="20">
        <v>41584</v>
      </c>
    </row>
    <row r="315" spans="1:1">
      <c r="A315" s="20">
        <v>41585</v>
      </c>
    </row>
    <row r="316" spans="1:1">
      <c r="A316" s="20">
        <v>41586</v>
      </c>
    </row>
    <row r="317" spans="1:1">
      <c r="A317" s="20">
        <v>41587</v>
      </c>
    </row>
    <row r="318" spans="1:1">
      <c r="A318" s="20">
        <v>41588</v>
      </c>
    </row>
    <row r="319" spans="1:1">
      <c r="A319" s="20">
        <v>41589</v>
      </c>
    </row>
    <row r="320" spans="1:1">
      <c r="A320" s="20">
        <v>41590</v>
      </c>
    </row>
    <row r="321" spans="1:1">
      <c r="A321" s="20">
        <v>41591</v>
      </c>
    </row>
    <row r="322" spans="1:1">
      <c r="A322" s="20">
        <v>41592</v>
      </c>
    </row>
    <row r="323" spans="1:1">
      <c r="A323" s="20">
        <v>41593</v>
      </c>
    </row>
    <row r="324" spans="1:1">
      <c r="A324" s="20">
        <v>41594</v>
      </c>
    </row>
    <row r="325" spans="1:1">
      <c r="A325" s="20">
        <v>41595</v>
      </c>
    </row>
    <row r="326" spans="1:1">
      <c r="A326" s="20">
        <v>41596</v>
      </c>
    </row>
    <row r="327" spans="1:1">
      <c r="A327" s="20">
        <v>41597</v>
      </c>
    </row>
    <row r="328" spans="1:1">
      <c r="A328" s="20">
        <v>41598</v>
      </c>
    </row>
    <row r="329" spans="1:1">
      <c r="A329" s="20">
        <v>41599</v>
      </c>
    </row>
    <row r="330" spans="1:1">
      <c r="A330" s="20">
        <v>41600</v>
      </c>
    </row>
    <row r="331" spans="1:1">
      <c r="A331" s="20">
        <v>41601</v>
      </c>
    </row>
    <row r="332" spans="1:1">
      <c r="A332" s="20">
        <v>41602</v>
      </c>
    </row>
    <row r="333" spans="1:1">
      <c r="A333" s="20">
        <v>41603</v>
      </c>
    </row>
    <row r="334" spans="1:1">
      <c r="A334" s="20">
        <v>41604</v>
      </c>
    </row>
    <row r="335" spans="1:1">
      <c r="A335" s="20">
        <v>41605</v>
      </c>
    </row>
    <row r="336" spans="1:1">
      <c r="A336" s="20">
        <v>41606</v>
      </c>
    </row>
    <row r="337" spans="1:1">
      <c r="A337" s="20">
        <v>41607</v>
      </c>
    </row>
    <row r="338" spans="1:1">
      <c r="A338" s="20">
        <v>41608</v>
      </c>
    </row>
    <row r="339" spans="1:1">
      <c r="A339" s="20">
        <v>41609</v>
      </c>
    </row>
    <row r="340" spans="1:1">
      <c r="A340" s="20">
        <v>41610</v>
      </c>
    </row>
    <row r="341" spans="1:1">
      <c r="A341" s="20">
        <v>41611</v>
      </c>
    </row>
    <row r="342" spans="1:1">
      <c r="A342" s="20">
        <v>41612</v>
      </c>
    </row>
    <row r="343" spans="1:1">
      <c r="A343" s="20">
        <v>41613</v>
      </c>
    </row>
    <row r="344" spans="1:1">
      <c r="A344" s="20">
        <v>41614</v>
      </c>
    </row>
    <row r="345" spans="1:1">
      <c r="A345" s="20">
        <v>41615</v>
      </c>
    </row>
    <row r="346" spans="1:1">
      <c r="A346" s="20">
        <v>41616</v>
      </c>
    </row>
    <row r="347" spans="1:1">
      <c r="A347" s="20">
        <v>41617</v>
      </c>
    </row>
    <row r="348" spans="1:1">
      <c r="A348" s="20">
        <v>41618</v>
      </c>
    </row>
    <row r="349" spans="1:1">
      <c r="A349" s="20">
        <v>41619</v>
      </c>
    </row>
    <row r="350" spans="1:1">
      <c r="A350" s="20">
        <v>41620</v>
      </c>
    </row>
    <row r="351" spans="1:1">
      <c r="A351" s="20">
        <v>41621</v>
      </c>
    </row>
    <row r="352" spans="1:1">
      <c r="A352" s="20">
        <v>41622</v>
      </c>
    </row>
    <row r="353" spans="1:1">
      <c r="A353" s="20">
        <v>41623</v>
      </c>
    </row>
    <row r="354" spans="1:1">
      <c r="A354" s="20">
        <v>41624</v>
      </c>
    </row>
    <row r="355" spans="1:1">
      <c r="A355" s="20">
        <v>41625</v>
      </c>
    </row>
    <row r="356" spans="1:1">
      <c r="A356" s="20">
        <v>41626</v>
      </c>
    </row>
    <row r="357" spans="1:1">
      <c r="A357" s="20">
        <v>41627</v>
      </c>
    </row>
    <row r="358" spans="1:1">
      <c r="A358" s="20">
        <v>41628</v>
      </c>
    </row>
    <row r="359" spans="1:1">
      <c r="A359" s="20">
        <v>41629</v>
      </c>
    </row>
    <row r="360" spans="1:1">
      <c r="A360" s="20">
        <v>41630</v>
      </c>
    </row>
    <row r="361" spans="1:1">
      <c r="A361" s="20">
        <v>41631</v>
      </c>
    </row>
    <row r="362" spans="1:1">
      <c r="A362" s="20">
        <v>41632</v>
      </c>
    </row>
    <row r="363" spans="1:1">
      <c r="A363" s="20">
        <v>41633</v>
      </c>
    </row>
    <row r="364" spans="1:1">
      <c r="A364" s="20">
        <v>41634</v>
      </c>
    </row>
    <row r="365" spans="1:1">
      <c r="A365" s="20">
        <v>41635</v>
      </c>
    </row>
    <row r="366" spans="1:1">
      <c r="A366" s="20">
        <v>41636</v>
      </c>
    </row>
    <row r="367" spans="1:1">
      <c r="A367" s="20">
        <v>41637</v>
      </c>
    </row>
    <row r="368" spans="1:1">
      <c r="A368" s="20">
        <v>41638</v>
      </c>
    </row>
    <row r="369" spans="1:2">
      <c r="A369" s="20">
        <v>41639</v>
      </c>
    </row>
    <row r="370" spans="1:2">
      <c r="A370" s="20"/>
    </row>
    <row r="371" spans="1:2">
      <c r="A371" s="20" t="s">
        <v>79</v>
      </c>
      <c r="B371" s="53">
        <f>SUM(B4:B370)</f>
        <v>535</v>
      </c>
    </row>
  </sheetData>
  <phoneticPr fontId="4"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71"/>
  <sheetViews>
    <sheetView workbookViewId="0">
      <pane xSplit="1" ySplit="3" topLeftCell="B4" activePane="bottomRight" state="frozen"/>
      <selection activeCell="L1" sqref="L1:L65536"/>
      <selection pane="topRight" activeCell="L1" sqref="L1:L65536"/>
      <selection pane="bottomLeft" activeCell="L1" sqref="L1:L65536"/>
      <selection pane="bottomRight" activeCell="F34" sqref="F34"/>
    </sheetView>
  </sheetViews>
  <sheetFormatPr defaultColWidth="11.42578125" defaultRowHeight="12"/>
  <cols>
    <col min="1" max="1" width="14.5703125" style="23" bestFit="1" customWidth="1"/>
    <col min="2" max="2" width="8.42578125" style="16" bestFit="1" customWidth="1"/>
    <col min="3" max="3" width="14.7109375" style="16" bestFit="1" customWidth="1"/>
    <col min="4" max="4" width="11.42578125" style="16" customWidth="1"/>
    <col min="5" max="5" width="11.42578125" style="17" customWidth="1"/>
    <col min="6" max="16384" width="11.42578125" style="16"/>
  </cols>
  <sheetData>
    <row r="1" spans="1:5" ht="12.75">
      <c r="A1" s="8" t="str">
        <f>+'READ HERE FIRST!'!A1</f>
        <v>PUT YOUR NAME HERE-- complete on "read here first" page only to flow through all sheets</v>
      </c>
    </row>
    <row r="2" spans="1:5" ht="12.75">
      <c r="A2" s="8"/>
    </row>
    <row r="3" spans="1:5" ht="36">
      <c r="A3" s="15" t="s">
        <v>0</v>
      </c>
      <c r="B3" s="15" t="s">
        <v>14</v>
      </c>
      <c r="C3" s="15" t="s">
        <v>1</v>
      </c>
    </row>
    <row r="4" spans="1:5" ht="12.75">
      <c r="A4" s="18"/>
      <c r="D4" s="19" t="s">
        <v>15</v>
      </c>
    </row>
    <row r="5" spans="1:5">
      <c r="A5" s="20">
        <v>41640</v>
      </c>
      <c r="D5" s="16" t="s">
        <v>16</v>
      </c>
      <c r="E5" s="17">
        <f>+'Mileage 2013'!E6</f>
        <v>100000</v>
      </c>
    </row>
    <row r="6" spans="1:5">
      <c r="A6" s="20">
        <v>41641</v>
      </c>
      <c r="D6" s="16" t="s">
        <v>17</v>
      </c>
      <c r="E6" s="17">
        <v>150000</v>
      </c>
    </row>
    <row r="7" spans="1:5">
      <c r="A7" s="20">
        <v>41642</v>
      </c>
      <c r="D7" s="16" t="s">
        <v>18</v>
      </c>
      <c r="E7" s="17">
        <f>+E6-E5</f>
        <v>50000</v>
      </c>
    </row>
    <row r="8" spans="1:5">
      <c r="A8" s="20">
        <v>41643</v>
      </c>
      <c r="D8" s="16" t="s">
        <v>19</v>
      </c>
      <c r="E8" s="17">
        <f>+B371</f>
        <v>0</v>
      </c>
    </row>
    <row r="9" spans="1:5">
      <c r="A9" s="20">
        <v>41644</v>
      </c>
      <c r="D9" s="16" t="s">
        <v>20</v>
      </c>
      <c r="E9" s="21">
        <f>+E8/E7</f>
        <v>0</v>
      </c>
    </row>
    <row r="10" spans="1:5">
      <c r="A10" s="20">
        <v>41645</v>
      </c>
    </row>
    <row r="11" spans="1:5">
      <c r="A11" s="20">
        <v>41646</v>
      </c>
      <c r="D11" s="22"/>
    </row>
    <row r="12" spans="1:5">
      <c r="A12" s="20">
        <v>41647</v>
      </c>
    </row>
    <row r="13" spans="1:5">
      <c r="A13" s="20">
        <v>41648</v>
      </c>
    </row>
    <row r="14" spans="1:5">
      <c r="A14" s="20">
        <v>41649</v>
      </c>
    </row>
    <row r="15" spans="1:5">
      <c r="A15" s="20">
        <v>41650</v>
      </c>
    </row>
    <row r="16" spans="1:5">
      <c r="A16" s="20">
        <v>41651</v>
      </c>
    </row>
    <row r="17" spans="1:1">
      <c r="A17" s="20">
        <v>41652</v>
      </c>
    </row>
    <row r="18" spans="1:1">
      <c r="A18" s="20">
        <v>41653</v>
      </c>
    </row>
    <row r="19" spans="1:1">
      <c r="A19" s="20">
        <v>41654</v>
      </c>
    </row>
    <row r="20" spans="1:1">
      <c r="A20" s="20">
        <v>41655</v>
      </c>
    </row>
    <row r="21" spans="1:1">
      <c r="A21" s="20">
        <v>41656</v>
      </c>
    </row>
    <row r="22" spans="1:1">
      <c r="A22" s="20">
        <v>41657</v>
      </c>
    </row>
    <row r="23" spans="1:1">
      <c r="A23" s="20">
        <v>41658</v>
      </c>
    </row>
    <row r="24" spans="1:1">
      <c r="A24" s="20">
        <v>41659</v>
      </c>
    </row>
    <row r="25" spans="1:1">
      <c r="A25" s="20">
        <v>41660</v>
      </c>
    </row>
    <row r="26" spans="1:1">
      <c r="A26" s="20">
        <v>41661</v>
      </c>
    </row>
    <row r="27" spans="1:1">
      <c r="A27" s="20">
        <v>41662</v>
      </c>
    </row>
    <row r="28" spans="1:1">
      <c r="A28" s="20">
        <v>41663</v>
      </c>
    </row>
    <row r="29" spans="1:1">
      <c r="A29" s="20">
        <v>41664</v>
      </c>
    </row>
    <row r="30" spans="1:1">
      <c r="A30" s="20">
        <v>41665</v>
      </c>
    </row>
    <row r="31" spans="1:1">
      <c r="A31" s="20">
        <v>41666</v>
      </c>
    </row>
    <row r="32" spans="1:1">
      <c r="A32" s="20">
        <v>41667</v>
      </c>
    </row>
    <row r="33" spans="1:1">
      <c r="A33" s="20">
        <v>41668</v>
      </c>
    </row>
    <row r="34" spans="1:1">
      <c r="A34" s="20">
        <v>41669</v>
      </c>
    </row>
    <row r="35" spans="1:1">
      <c r="A35" s="20">
        <v>41670</v>
      </c>
    </row>
    <row r="36" spans="1:1">
      <c r="A36" s="20">
        <v>41671</v>
      </c>
    </row>
    <row r="37" spans="1:1">
      <c r="A37" s="20">
        <v>41672</v>
      </c>
    </row>
    <row r="38" spans="1:1">
      <c r="A38" s="20">
        <v>41673</v>
      </c>
    </row>
    <row r="39" spans="1:1">
      <c r="A39" s="20">
        <v>41674</v>
      </c>
    </row>
    <row r="40" spans="1:1">
      <c r="A40" s="20">
        <v>41675</v>
      </c>
    </row>
    <row r="41" spans="1:1">
      <c r="A41" s="20">
        <v>41676</v>
      </c>
    </row>
    <row r="42" spans="1:1">
      <c r="A42" s="20">
        <v>41677</v>
      </c>
    </row>
    <row r="43" spans="1:1">
      <c r="A43" s="20">
        <v>41678</v>
      </c>
    </row>
    <row r="44" spans="1:1">
      <c r="A44" s="20">
        <v>41679</v>
      </c>
    </row>
    <row r="45" spans="1:1">
      <c r="A45" s="20">
        <v>41680</v>
      </c>
    </row>
    <row r="46" spans="1:1">
      <c r="A46" s="20">
        <v>41681</v>
      </c>
    </row>
    <row r="47" spans="1:1">
      <c r="A47" s="20">
        <v>41682</v>
      </c>
    </row>
    <row r="48" spans="1:1">
      <c r="A48" s="20">
        <v>41683</v>
      </c>
    </row>
    <row r="49" spans="1:1">
      <c r="A49" s="20">
        <v>41684</v>
      </c>
    </row>
    <row r="50" spans="1:1">
      <c r="A50" s="20">
        <v>41685</v>
      </c>
    </row>
    <row r="51" spans="1:1">
      <c r="A51" s="20">
        <v>41686</v>
      </c>
    </row>
    <row r="52" spans="1:1">
      <c r="A52" s="20">
        <v>41687</v>
      </c>
    </row>
    <row r="53" spans="1:1">
      <c r="A53" s="20">
        <v>41688</v>
      </c>
    </row>
    <row r="54" spans="1:1">
      <c r="A54" s="20">
        <v>41689</v>
      </c>
    </row>
    <row r="55" spans="1:1">
      <c r="A55" s="20">
        <v>41690</v>
      </c>
    </row>
    <row r="56" spans="1:1">
      <c r="A56" s="20">
        <v>41691</v>
      </c>
    </row>
    <row r="57" spans="1:1">
      <c r="A57" s="20">
        <v>41692</v>
      </c>
    </row>
    <row r="58" spans="1:1">
      <c r="A58" s="20">
        <v>41693</v>
      </c>
    </row>
    <row r="59" spans="1:1">
      <c r="A59" s="20">
        <v>41694</v>
      </c>
    </row>
    <row r="60" spans="1:1">
      <c r="A60" s="20">
        <v>41695</v>
      </c>
    </row>
    <row r="61" spans="1:1">
      <c r="A61" s="20">
        <v>41696</v>
      </c>
    </row>
    <row r="62" spans="1:1">
      <c r="A62" s="20">
        <v>41697</v>
      </c>
    </row>
    <row r="63" spans="1:1">
      <c r="A63" s="20">
        <v>41698</v>
      </c>
    </row>
    <row r="64" spans="1:1">
      <c r="A64" s="20">
        <v>41699</v>
      </c>
    </row>
    <row r="65" spans="1:1">
      <c r="A65" s="20">
        <v>41700</v>
      </c>
    </row>
    <row r="66" spans="1:1">
      <c r="A66" s="20">
        <v>41701</v>
      </c>
    </row>
    <row r="67" spans="1:1">
      <c r="A67" s="20">
        <v>41702</v>
      </c>
    </row>
    <row r="68" spans="1:1">
      <c r="A68" s="20">
        <v>41703</v>
      </c>
    </row>
    <row r="69" spans="1:1">
      <c r="A69" s="20">
        <v>41704</v>
      </c>
    </row>
    <row r="70" spans="1:1">
      <c r="A70" s="20">
        <v>41705</v>
      </c>
    </row>
    <row r="71" spans="1:1">
      <c r="A71" s="20">
        <v>41706</v>
      </c>
    </row>
    <row r="72" spans="1:1">
      <c r="A72" s="20">
        <v>41707</v>
      </c>
    </row>
    <row r="73" spans="1:1">
      <c r="A73" s="20">
        <v>41708</v>
      </c>
    </row>
    <row r="74" spans="1:1">
      <c r="A74" s="20">
        <v>41709</v>
      </c>
    </row>
    <row r="75" spans="1:1">
      <c r="A75" s="20">
        <v>41710</v>
      </c>
    </row>
    <row r="76" spans="1:1">
      <c r="A76" s="20">
        <v>41711</v>
      </c>
    </row>
    <row r="77" spans="1:1">
      <c r="A77" s="20">
        <v>41712</v>
      </c>
    </row>
    <row r="78" spans="1:1">
      <c r="A78" s="20">
        <v>41713</v>
      </c>
    </row>
    <row r="79" spans="1:1">
      <c r="A79" s="20">
        <v>41714</v>
      </c>
    </row>
    <row r="80" spans="1:1">
      <c r="A80" s="20">
        <v>41715</v>
      </c>
    </row>
    <row r="81" spans="1:1">
      <c r="A81" s="20">
        <v>41716</v>
      </c>
    </row>
    <row r="82" spans="1:1">
      <c r="A82" s="20">
        <v>41717</v>
      </c>
    </row>
    <row r="83" spans="1:1">
      <c r="A83" s="20">
        <v>41718</v>
      </c>
    </row>
    <row r="84" spans="1:1">
      <c r="A84" s="20">
        <v>41719</v>
      </c>
    </row>
    <row r="85" spans="1:1">
      <c r="A85" s="20">
        <v>41720</v>
      </c>
    </row>
    <row r="86" spans="1:1">
      <c r="A86" s="20">
        <v>41721</v>
      </c>
    </row>
    <row r="87" spans="1:1">
      <c r="A87" s="20">
        <v>41722</v>
      </c>
    </row>
    <row r="88" spans="1:1">
      <c r="A88" s="20">
        <v>41723</v>
      </c>
    </row>
    <row r="89" spans="1:1">
      <c r="A89" s="20">
        <v>41724</v>
      </c>
    </row>
    <row r="90" spans="1:1">
      <c r="A90" s="20">
        <v>41725</v>
      </c>
    </row>
    <row r="91" spans="1:1">
      <c r="A91" s="20">
        <v>41726</v>
      </c>
    </row>
    <row r="92" spans="1:1">
      <c r="A92" s="20">
        <v>41727</v>
      </c>
    </row>
    <row r="93" spans="1:1">
      <c r="A93" s="20">
        <v>41728</v>
      </c>
    </row>
    <row r="94" spans="1:1">
      <c r="A94" s="20">
        <v>41729</v>
      </c>
    </row>
    <row r="95" spans="1:1">
      <c r="A95" s="20">
        <v>41730</v>
      </c>
    </row>
    <row r="96" spans="1:1">
      <c r="A96" s="20">
        <v>41731</v>
      </c>
    </row>
    <row r="97" spans="1:1">
      <c r="A97" s="20">
        <v>41732</v>
      </c>
    </row>
    <row r="98" spans="1:1">
      <c r="A98" s="20">
        <v>41733</v>
      </c>
    </row>
    <row r="99" spans="1:1">
      <c r="A99" s="20">
        <v>41734</v>
      </c>
    </row>
    <row r="100" spans="1:1">
      <c r="A100" s="20">
        <v>41735</v>
      </c>
    </row>
    <row r="101" spans="1:1">
      <c r="A101" s="20">
        <v>41736</v>
      </c>
    </row>
    <row r="102" spans="1:1">
      <c r="A102" s="20">
        <v>41737</v>
      </c>
    </row>
    <row r="103" spans="1:1">
      <c r="A103" s="20">
        <v>41738</v>
      </c>
    </row>
    <row r="104" spans="1:1">
      <c r="A104" s="20">
        <v>41739</v>
      </c>
    </row>
    <row r="105" spans="1:1">
      <c r="A105" s="20">
        <v>41740</v>
      </c>
    </row>
    <row r="106" spans="1:1">
      <c r="A106" s="20">
        <v>41741</v>
      </c>
    </row>
    <row r="107" spans="1:1">
      <c r="A107" s="20">
        <v>41742</v>
      </c>
    </row>
    <row r="108" spans="1:1">
      <c r="A108" s="20">
        <v>41743</v>
      </c>
    </row>
    <row r="109" spans="1:1">
      <c r="A109" s="20">
        <v>41744</v>
      </c>
    </row>
    <row r="110" spans="1:1">
      <c r="A110" s="20">
        <v>41745</v>
      </c>
    </row>
    <row r="111" spans="1:1">
      <c r="A111" s="20">
        <v>41746</v>
      </c>
    </row>
    <row r="112" spans="1:1">
      <c r="A112" s="20">
        <v>41747</v>
      </c>
    </row>
    <row r="113" spans="1:1">
      <c r="A113" s="20">
        <v>41748</v>
      </c>
    </row>
    <row r="114" spans="1:1">
      <c r="A114" s="20">
        <v>41749</v>
      </c>
    </row>
    <row r="115" spans="1:1">
      <c r="A115" s="20">
        <v>41750</v>
      </c>
    </row>
    <row r="116" spans="1:1">
      <c r="A116" s="20">
        <v>41751</v>
      </c>
    </row>
    <row r="117" spans="1:1">
      <c r="A117" s="20">
        <v>41752</v>
      </c>
    </row>
    <row r="118" spans="1:1">
      <c r="A118" s="20">
        <v>41753</v>
      </c>
    </row>
    <row r="119" spans="1:1">
      <c r="A119" s="20">
        <v>41754</v>
      </c>
    </row>
    <row r="120" spans="1:1">
      <c r="A120" s="20">
        <v>41755</v>
      </c>
    </row>
    <row r="121" spans="1:1">
      <c r="A121" s="20">
        <v>41756</v>
      </c>
    </row>
    <row r="122" spans="1:1">
      <c r="A122" s="20">
        <v>41757</v>
      </c>
    </row>
    <row r="123" spans="1:1">
      <c r="A123" s="20">
        <v>41758</v>
      </c>
    </row>
    <row r="124" spans="1:1">
      <c r="A124" s="20">
        <v>41759</v>
      </c>
    </row>
    <row r="125" spans="1:1">
      <c r="A125" s="20">
        <v>41760</v>
      </c>
    </row>
    <row r="126" spans="1:1">
      <c r="A126" s="20">
        <v>41761</v>
      </c>
    </row>
    <row r="127" spans="1:1">
      <c r="A127" s="20">
        <v>41762</v>
      </c>
    </row>
    <row r="128" spans="1:1">
      <c r="A128" s="20">
        <v>41763</v>
      </c>
    </row>
    <row r="129" spans="1:1">
      <c r="A129" s="20">
        <v>41764</v>
      </c>
    </row>
    <row r="130" spans="1:1">
      <c r="A130" s="20">
        <v>41765</v>
      </c>
    </row>
    <row r="131" spans="1:1">
      <c r="A131" s="20">
        <v>41766</v>
      </c>
    </row>
    <row r="132" spans="1:1">
      <c r="A132" s="20">
        <v>41767</v>
      </c>
    </row>
    <row r="133" spans="1:1">
      <c r="A133" s="20">
        <v>41768</v>
      </c>
    </row>
    <row r="134" spans="1:1">
      <c r="A134" s="20">
        <v>41769</v>
      </c>
    </row>
    <row r="135" spans="1:1">
      <c r="A135" s="20">
        <v>41770</v>
      </c>
    </row>
    <row r="136" spans="1:1">
      <c r="A136" s="20">
        <v>41771</v>
      </c>
    </row>
    <row r="137" spans="1:1">
      <c r="A137" s="20">
        <v>41772</v>
      </c>
    </row>
    <row r="138" spans="1:1">
      <c r="A138" s="20">
        <v>41773</v>
      </c>
    </row>
    <row r="139" spans="1:1">
      <c r="A139" s="20">
        <v>41774</v>
      </c>
    </row>
    <row r="140" spans="1:1">
      <c r="A140" s="20">
        <v>41775</v>
      </c>
    </row>
    <row r="141" spans="1:1">
      <c r="A141" s="20">
        <v>41776</v>
      </c>
    </row>
    <row r="142" spans="1:1">
      <c r="A142" s="20">
        <v>41777</v>
      </c>
    </row>
    <row r="143" spans="1:1">
      <c r="A143" s="20">
        <v>41778</v>
      </c>
    </row>
    <row r="144" spans="1:1">
      <c r="A144" s="20">
        <v>41779</v>
      </c>
    </row>
    <row r="145" spans="1:1">
      <c r="A145" s="20">
        <v>41780</v>
      </c>
    </row>
    <row r="146" spans="1:1">
      <c r="A146" s="20">
        <v>41781</v>
      </c>
    </row>
    <row r="147" spans="1:1">
      <c r="A147" s="20">
        <v>41782</v>
      </c>
    </row>
    <row r="148" spans="1:1">
      <c r="A148" s="20">
        <v>41783</v>
      </c>
    </row>
    <row r="149" spans="1:1">
      <c r="A149" s="20">
        <v>41784</v>
      </c>
    </row>
    <row r="150" spans="1:1">
      <c r="A150" s="20">
        <v>41785</v>
      </c>
    </row>
    <row r="151" spans="1:1">
      <c r="A151" s="20">
        <v>41786</v>
      </c>
    </row>
    <row r="152" spans="1:1">
      <c r="A152" s="20">
        <v>41787</v>
      </c>
    </row>
    <row r="153" spans="1:1">
      <c r="A153" s="20">
        <v>41788</v>
      </c>
    </row>
    <row r="154" spans="1:1">
      <c r="A154" s="20">
        <v>41789</v>
      </c>
    </row>
    <row r="155" spans="1:1">
      <c r="A155" s="20">
        <v>41790</v>
      </c>
    </row>
    <row r="156" spans="1:1">
      <c r="A156" s="20">
        <v>41791</v>
      </c>
    </row>
    <row r="157" spans="1:1">
      <c r="A157" s="20">
        <v>41792</v>
      </c>
    </row>
    <row r="158" spans="1:1">
      <c r="A158" s="20">
        <v>41793</v>
      </c>
    </row>
    <row r="159" spans="1:1">
      <c r="A159" s="20">
        <v>41794</v>
      </c>
    </row>
    <row r="160" spans="1:1">
      <c r="A160" s="20">
        <v>41795</v>
      </c>
    </row>
    <row r="161" spans="1:1">
      <c r="A161" s="20">
        <v>41796</v>
      </c>
    </row>
    <row r="162" spans="1:1">
      <c r="A162" s="20">
        <v>41797</v>
      </c>
    </row>
    <row r="163" spans="1:1">
      <c r="A163" s="20">
        <v>41798</v>
      </c>
    </row>
    <row r="164" spans="1:1">
      <c r="A164" s="20">
        <v>41799</v>
      </c>
    </row>
    <row r="165" spans="1:1">
      <c r="A165" s="20">
        <v>41800</v>
      </c>
    </row>
    <row r="166" spans="1:1">
      <c r="A166" s="20">
        <v>41801</v>
      </c>
    </row>
    <row r="167" spans="1:1">
      <c r="A167" s="20">
        <v>41802</v>
      </c>
    </row>
    <row r="168" spans="1:1">
      <c r="A168" s="20">
        <v>41803</v>
      </c>
    </row>
    <row r="169" spans="1:1">
      <c r="A169" s="20">
        <v>41804</v>
      </c>
    </row>
    <row r="170" spans="1:1">
      <c r="A170" s="20">
        <v>41805</v>
      </c>
    </row>
    <row r="171" spans="1:1">
      <c r="A171" s="20">
        <v>41806</v>
      </c>
    </row>
    <row r="172" spans="1:1">
      <c r="A172" s="20">
        <v>41807</v>
      </c>
    </row>
    <row r="173" spans="1:1">
      <c r="A173" s="20">
        <v>41808</v>
      </c>
    </row>
    <row r="174" spans="1:1">
      <c r="A174" s="20">
        <v>41809</v>
      </c>
    </row>
    <row r="175" spans="1:1">
      <c r="A175" s="20">
        <v>41810</v>
      </c>
    </row>
    <row r="176" spans="1:1">
      <c r="A176" s="20">
        <v>41811</v>
      </c>
    </row>
    <row r="177" spans="1:1">
      <c r="A177" s="20">
        <v>41812</v>
      </c>
    </row>
    <row r="178" spans="1:1">
      <c r="A178" s="20">
        <v>41813</v>
      </c>
    </row>
    <row r="179" spans="1:1">
      <c r="A179" s="20">
        <v>41814</v>
      </c>
    </row>
    <row r="180" spans="1:1">
      <c r="A180" s="20">
        <v>41815</v>
      </c>
    </row>
    <row r="181" spans="1:1">
      <c r="A181" s="20">
        <v>41816</v>
      </c>
    </row>
    <row r="182" spans="1:1">
      <c r="A182" s="20">
        <v>41817</v>
      </c>
    </row>
    <row r="183" spans="1:1">
      <c r="A183" s="20">
        <v>41818</v>
      </c>
    </row>
    <row r="184" spans="1:1">
      <c r="A184" s="20">
        <v>41819</v>
      </c>
    </row>
    <row r="185" spans="1:1">
      <c r="A185" s="20">
        <v>41820</v>
      </c>
    </row>
    <row r="186" spans="1:1">
      <c r="A186" s="20">
        <v>41821</v>
      </c>
    </row>
    <row r="187" spans="1:1">
      <c r="A187" s="20">
        <v>41822</v>
      </c>
    </row>
    <row r="188" spans="1:1">
      <c r="A188" s="20">
        <v>41823</v>
      </c>
    </row>
    <row r="189" spans="1:1">
      <c r="A189" s="20">
        <v>41824</v>
      </c>
    </row>
    <row r="190" spans="1:1">
      <c r="A190" s="20">
        <v>41825</v>
      </c>
    </row>
    <row r="191" spans="1:1">
      <c r="A191" s="20">
        <v>41826</v>
      </c>
    </row>
    <row r="192" spans="1:1">
      <c r="A192" s="20">
        <v>41827</v>
      </c>
    </row>
    <row r="193" spans="1:1">
      <c r="A193" s="20">
        <v>41828</v>
      </c>
    </row>
    <row r="194" spans="1:1">
      <c r="A194" s="20">
        <v>41829</v>
      </c>
    </row>
    <row r="195" spans="1:1">
      <c r="A195" s="20">
        <v>41830</v>
      </c>
    </row>
    <row r="196" spans="1:1">
      <c r="A196" s="20">
        <v>41831</v>
      </c>
    </row>
    <row r="197" spans="1:1">
      <c r="A197" s="20">
        <v>41832</v>
      </c>
    </row>
    <row r="198" spans="1:1">
      <c r="A198" s="20">
        <v>41833</v>
      </c>
    </row>
    <row r="199" spans="1:1">
      <c r="A199" s="20">
        <v>41834</v>
      </c>
    </row>
    <row r="200" spans="1:1">
      <c r="A200" s="20">
        <v>41835</v>
      </c>
    </row>
    <row r="201" spans="1:1">
      <c r="A201" s="20">
        <v>41836</v>
      </c>
    </row>
    <row r="202" spans="1:1">
      <c r="A202" s="20">
        <v>41837</v>
      </c>
    </row>
    <row r="203" spans="1:1">
      <c r="A203" s="20">
        <v>41838</v>
      </c>
    </row>
    <row r="204" spans="1:1">
      <c r="A204" s="20">
        <v>41839</v>
      </c>
    </row>
    <row r="205" spans="1:1">
      <c r="A205" s="20">
        <v>41840</v>
      </c>
    </row>
    <row r="206" spans="1:1">
      <c r="A206" s="20">
        <v>41841</v>
      </c>
    </row>
    <row r="207" spans="1:1">
      <c r="A207" s="20">
        <v>41842</v>
      </c>
    </row>
    <row r="208" spans="1:1">
      <c r="A208" s="20">
        <v>41843</v>
      </c>
    </row>
    <row r="209" spans="1:1">
      <c r="A209" s="20">
        <v>41844</v>
      </c>
    </row>
    <row r="210" spans="1:1">
      <c r="A210" s="20">
        <v>41845</v>
      </c>
    </row>
    <row r="211" spans="1:1">
      <c r="A211" s="20">
        <v>41846</v>
      </c>
    </row>
    <row r="212" spans="1:1">
      <c r="A212" s="20">
        <v>41847</v>
      </c>
    </row>
    <row r="213" spans="1:1">
      <c r="A213" s="20">
        <v>41848</v>
      </c>
    </row>
    <row r="214" spans="1:1">
      <c r="A214" s="20">
        <v>41849</v>
      </c>
    </row>
    <row r="215" spans="1:1">
      <c r="A215" s="20">
        <v>41850</v>
      </c>
    </row>
    <row r="216" spans="1:1">
      <c r="A216" s="20">
        <v>41851</v>
      </c>
    </row>
    <row r="217" spans="1:1">
      <c r="A217" s="20">
        <v>41852</v>
      </c>
    </row>
    <row r="218" spans="1:1">
      <c r="A218" s="20">
        <v>41853</v>
      </c>
    </row>
    <row r="219" spans="1:1">
      <c r="A219" s="20">
        <v>41854</v>
      </c>
    </row>
    <row r="220" spans="1:1">
      <c r="A220" s="20">
        <v>41855</v>
      </c>
    </row>
    <row r="221" spans="1:1">
      <c r="A221" s="20">
        <v>41856</v>
      </c>
    </row>
    <row r="222" spans="1:1">
      <c r="A222" s="20">
        <v>41857</v>
      </c>
    </row>
    <row r="223" spans="1:1">
      <c r="A223" s="20">
        <v>41858</v>
      </c>
    </row>
    <row r="224" spans="1:1">
      <c r="A224" s="20">
        <v>41859</v>
      </c>
    </row>
    <row r="225" spans="1:1">
      <c r="A225" s="20">
        <v>41860</v>
      </c>
    </row>
    <row r="226" spans="1:1">
      <c r="A226" s="20">
        <v>41861</v>
      </c>
    </row>
    <row r="227" spans="1:1">
      <c r="A227" s="20">
        <v>41862</v>
      </c>
    </row>
    <row r="228" spans="1:1">
      <c r="A228" s="20">
        <v>41863</v>
      </c>
    </row>
    <row r="229" spans="1:1">
      <c r="A229" s="20">
        <v>41864</v>
      </c>
    </row>
    <row r="230" spans="1:1">
      <c r="A230" s="20">
        <v>41865</v>
      </c>
    </row>
    <row r="231" spans="1:1">
      <c r="A231" s="20">
        <v>41866</v>
      </c>
    </row>
    <row r="232" spans="1:1">
      <c r="A232" s="20">
        <v>41867</v>
      </c>
    </row>
    <row r="233" spans="1:1">
      <c r="A233" s="20">
        <v>41868</v>
      </c>
    </row>
    <row r="234" spans="1:1">
      <c r="A234" s="20">
        <v>41869</v>
      </c>
    </row>
    <row r="235" spans="1:1">
      <c r="A235" s="20">
        <v>41870</v>
      </c>
    </row>
    <row r="236" spans="1:1">
      <c r="A236" s="20">
        <v>41871</v>
      </c>
    </row>
    <row r="237" spans="1:1">
      <c r="A237" s="20">
        <v>41872</v>
      </c>
    </row>
    <row r="238" spans="1:1">
      <c r="A238" s="20">
        <v>41873</v>
      </c>
    </row>
    <row r="239" spans="1:1">
      <c r="A239" s="20">
        <v>41874</v>
      </c>
    </row>
    <row r="240" spans="1:1">
      <c r="A240" s="20">
        <v>41875</v>
      </c>
    </row>
    <row r="241" spans="1:1">
      <c r="A241" s="20">
        <v>41876</v>
      </c>
    </row>
    <row r="242" spans="1:1">
      <c r="A242" s="20">
        <v>41877</v>
      </c>
    </row>
    <row r="243" spans="1:1">
      <c r="A243" s="20">
        <v>41878</v>
      </c>
    </row>
    <row r="244" spans="1:1">
      <c r="A244" s="20">
        <v>41879</v>
      </c>
    </row>
    <row r="245" spans="1:1">
      <c r="A245" s="20">
        <v>41880</v>
      </c>
    </row>
    <row r="246" spans="1:1">
      <c r="A246" s="20">
        <v>41881</v>
      </c>
    </row>
    <row r="247" spans="1:1">
      <c r="A247" s="20">
        <v>41882</v>
      </c>
    </row>
    <row r="248" spans="1:1">
      <c r="A248" s="20">
        <v>41883</v>
      </c>
    </row>
    <row r="249" spans="1:1">
      <c r="A249" s="20">
        <v>41884</v>
      </c>
    </row>
    <row r="250" spans="1:1">
      <c r="A250" s="20">
        <v>41885</v>
      </c>
    </row>
    <row r="251" spans="1:1">
      <c r="A251" s="20">
        <v>41886</v>
      </c>
    </row>
    <row r="252" spans="1:1">
      <c r="A252" s="20">
        <v>41887</v>
      </c>
    </row>
    <row r="253" spans="1:1">
      <c r="A253" s="20">
        <v>41888</v>
      </c>
    </row>
    <row r="254" spans="1:1">
      <c r="A254" s="20">
        <v>41889</v>
      </c>
    </row>
    <row r="255" spans="1:1">
      <c r="A255" s="20">
        <v>41890</v>
      </c>
    </row>
    <row r="256" spans="1:1">
      <c r="A256" s="20">
        <v>41891</v>
      </c>
    </row>
    <row r="257" spans="1:1">
      <c r="A257" s="20">
        <v>41892</v>
      </c>
    </row>
    <row r="258" spans="1:1">
      <c r="A258" s="20">
        <v>41893</v>
      </c>
    </row>
    <row r="259" spans="1:1">
      <c r="A259" s="20">
        <v>41894</v>
      </c>
    </row>
    <row r="260" spans="1:1">
      <c r="A260" s="20">
        <v>41895</v>
      </c>
    </row>
    <row r="261" spans="1:1">
      <c r="A261" s="20">
        <v>41896</v>
      </c>
    </row>
    <row r="262" spans="1:1">
      <c r="A262" s="20">
        <v>41897</v>
      </c>
    </row>
    <row r="263" spans="1:1">
      <c r="A263" s="20">
        <v>41898</v>
      </c>
    </row>
    <row r="264" spans="1:1">
      <c r="A264" s="20">
        <v>41899</v>
      </c>
    </row>
    <row r="265" spans="1:1">
      <c r="A265" s="20">
        <v>41900</v>
      </c>
    </row>
    <row r="266" spans="1:1">
      <c r="A266" s="20">
        <v>41901</v>
      </c>
    </row>
    <row r="267" spans="1:1">
      <c r="A267" s="20">
        <v>41902</v>
      </c>
    </row>
    <row r="268" spans="1:1">
      <c r="A268" s="20">
        <v>41903</v>
      </c>
    </row>
    <row r="269" spans="1:1">
      <c r="A269" s="20">
        <v>41904</v>
      </c>
    </row>
    <row r="270" spans="1:1">
      <c r="A270" s="20">
        <v>41905</v>
      </c>
    </row>
    <row r="271" spans="1:1">
      <c r="A271" s="20">
        <v>41906</v>
      </c>
    </row>
    <row r="272" spans="1:1">
      <c r="A272" s="20">
        <v>41907</v>
      </c>
    </row>
    <row r="273" spans="1:1">
      <c r="A273" s="20">
        <v>41908</v>
      </c>
    </row>
    <row r="274" spans="1:1">
      <c r="A274" s="20">
        <v>41909</v>
      </c>
    </row>
    <row r="275" spans="1:1">
      <c r="A275" s="20">
        <v>41910</v>
      </c>
    </row>
    <row r="276" spans="1:1">
      <c r="A276" s="20">
        <v>41911</v>
      </c>
    </row>
    <row r="277" spans="1:1">
      <c r="A277" s="20">
        <v>41912</v>
      </c>
    </row>
    <row r="278" spans="1:1">
      <c r="A278" s="20">
        <v>41913</v>
      </c>
    </row>
    <row r="279" spans="1:1">
      <c r="A279" s="20">
        <v>41914</v>
      </c>
    </row>
    <row r="280" spans="1:1">
      <c r="A280" s="20">
        <v>41915</v>
      </c>
    </row>
    <row r="281" spans="1:1">
      <c r="A281" s="20">
        <v>41916</v>
      </c>
    </row>
    <row r="282" spans="1:1">
      <c r="A282" s="20">
        <v>41917</v>
      </c>
    </row>
    <row r="283" spans="1:1">
      <c r="A283" s="20">
        <v>41918</v>
      </c>
    </row>
    <row r="284" spans="1:1">
      <c r="A284" s="20">
        <v>41919</v>
      </c>
    </row>
    <row r="285" spans="1:1">
      <c r="A285" s="20">
        <v>41920</v>
      </c>
    </row>
    <row r="286" spans="1:1">
      <c r="A286" s="20">
        <v>41921</v>
      </c>
    </row>
    <row r="287" spans="1:1">
      <c r="A287" s="20">
        <v>41922</v>
      </c>
    </row>
    <row r="288" spans="1:1">
      <c r="A288" s="20">
        <v>41923</v>
      </c>
    </row>
    <row r="289" spans="1:1">
      <c r="A289" s="20">
        <v>41924</v>
      </c>
    </row>
    <row r="290" spans="1:1">
      <c r="A290" s="20">
        <v>41925</v>
      </c>
    </row>
    <row r="291" spans="1:1">
      <c r="A291" s="20">
        <v>41926</v>
      </c>
    </row>
    <row r="292" spans="1:1">
      <c r="A292" s="20">
        <v>41927</v>
      </c>
    </row>
    <row r="293" spans="1:1">
      <c r="A293" s="20">
        <v>41928</v>
      </c>
    </row>
    <row r="294" spans="1:1">
      <c r="A294" s="20">
        <v>41929</v>
      </c>
    </row>
    <row r="295" spans="1:1">
      <c r="A295" s="20">
        <v>41930</v>
      </c>
    </row>
    <row r="296" spans="1:1">
      <c r="A296" s="20">
        <v>41931</v>
      </c>
    </row>
    <row r="297" spans="1:1">
      <c r="A297" s="20">
        <v>41932</v>
      </c>
    </row>
    <row r="298" spans="1:1">
      <c r="A298" s="20">
        <v>41933</v>
      </c>
    </row>
    <row r="299" spans="1:1">
      <c r="A299" s="20">
        <v>41934</v>
      </c>
    </row>
    <row r="300" spans="1:1">
      <c r="A300" s="20">
        <v>41935</v>
      </c>
    </row>
    <row r="301" spans="1:1">
      <c r="A301" s="20">
        <v>41936</v>
      </c>
    </row>
    <row r="302" spans="1:1">
      <c r="A302" s="20">
        <v>41937</v>
      </c>
    </row>
    <row r="303" spans="1:1">
      <c r="A303" s="20">
        <v>41938</v>
      </c>
    </row>
    <row r="304" spans="1:1">
      <c r="A304" s="20">
        <v>41939</v>
      </c>
    </row>
    <row r="305" spans="1:1">
      <c r="A305" s="20">
        <v>41940</v>
      </c>
    </row>
    <row r="306" spans="1:1">
      <c r="A306" s="20">
        <v>41941</v>
      </c>
    </row>
    <row r="307" spans="1:1">
      <c r="A307" s="20">
        <v>41942</v>
      </c>
    </row>
    <row r="308" spans="1:1">
      <c r="A308" s="20">
        <v>41943</v>
      </c>
    </row>
    <row r="309" spans="1:1">
      <c r="A309" s="20">
        <v>41944</v>
      </c>
    </row>
    <row r="310" spans="1:1">
      <c r="A310" s="20">
        <v>41945</v>
      </c>
    </row>
    <row r="311" spans="1:1">
      <c r="A311" s="20">
        <v>41946</v>
      </c>
    </row>
    <row r="312" spans="1:1">
      <c r="A312" s="20">
        <v>41947</v>
      </c>
    </row>
    <row r="313" spans="1:1">
      <c r="A313" s="20">
        <v>41948</v>
      </c>
    </row>
    <row r="314" spans="1:1">
      <c r="A314" s="20">
        <v>41949</v>
      </c>
    </row>
    <row r="315" spans="1:1">
      <c r="A315" s="20">
        <v>41950</v>
      </c>
    </row>
    <row r="316" spans="1:1">
      <c r="A316" s="20">
        <v>41951</v>
      </c>
    </row>
    <row r="317" spans="1:1">
      <c r="A317" s="20">
        <v>41952</v>
      </c>
    </row>
    <row r="318" spans="1:1">
      <c r="A318" s="20">
        <v>41953</v>
      </c>
    </row>
    <row r="319" spans="1:1">
      <c r="A319" s="20">
        <v>41954</v>
      </c>
    </row>
    <row r="320" spans="1:1">
      <c r="A320" s="20">
        <v>41955</v>
      </c>
    </row>
    <row r="321" spans="1:1">
      <c r="A321" s="20">
        <v>41956</v>
      </c>
    </row>
    <row r="322" spans="1:1">
      <c r="A322" s="20">
        <v>41957</v>
      </c>
    </row>
    <row r="323" spans="1:1">
      <c r="A323" s="20">
        <v>41958</v>
      </c>
    </row>
    <row r="324" spans="1:1">
      <c r="A324" s="20">
        <v>41959</v>
      </c>
    </row>
    <row r="325" spans="1:1">
      <c r="A325" s="20">
        <v>41960</v>
      </c>
    </row>
    <row r="326" spans="1:1">
      <c r="A326" s="20">
        <v>41961</v>
      </c>
    </row>
    <row r="327" spans="1:1">
      <c r="A327" s="20">
        <v>41962</v>
      </c>
    </row>
    <row r="328" spans="1:1">
      <c r="A328" s="20">
        <v>41963</v>
      </c>
    </row>
    <row r="329" spans="1:1">
      <c r="A329" s="20">
        <v>41964</v>
      </c>
    </row>
    <row r="330" spans="1:1">
      <c r="A330" s="20">
        <v>41965</v>
      </c>
    </row>
    <row r="331" spans="1:1">
      <c r="A331" s="20">
        <v>41966</v>
      </c>
    </row>
    <row r="332" spans="1:1">
      <c r="A332" s="20">
        <v>41967</v>
      </c>
    </row>
    <row r="333" spans="1:1">
      <c r="A333" s="20">
        <v>41968</v>
      </c>
    </row>
    <row r="334" spans="1:1">
      <c r="A334" s="20">
        <v>41969</v>
      </c>
    </row>
    <row r="335" spans="1:1">
      <c r="A335" s="20">
        <v>41970</v>
      </c>
    </row>
    <row r="336" spans="1:1">
      <c r="A336" s="20">
        <v>41971</v>
      </c>
    </row>
    <row r="337" spans="1:1">
      <c r="A337" s="20">
        <v>41972</v>
      </c>
    </row>
    <row r="338" spans="1:1">
      <c r="A338" s="20">
        <v>41973</v>
      </c>
    </row>
    <row r="339" spans="1:1">
      <c r="A339" s="20">
        <v>41974</v>
      </c>
    </row>
    <row r="340" spans="1:1">
      <c r="A340" s="20">
        <v>41975</v>
      </c>
    </row>
    <row r="341" spans="1:1">
      <c r="A341" s="20">
        <v>41976</v>
      </c>
    </row>
    <row r="342" spans="1:1">
      <c r="A342" s="20">
        <v>41977</v>
      </c>
    </row>
    <row r="343" spans="1:1">
      <c r="A343" s="20">
        <v>41978</v>
      </c>
    </row>
    <row r="344" spans="1:1">
      <c r="A344" s="20">
        <v>41979</v>
      </c>
    </row>
    <row r="345" spans="1:1">
      <c r="A345" s="20">
        <v>41980</v>
      </c>
    </row>
    <row r="346" spans="1:1">
      <c r="A346" s="20">
        <v>41981</v>
      </c>
    </row>
    <row r="347" spans="1:1">
      <c r="A347" s="20">
        <v>41982</v>
      </c>
    </row>
    <row r="348" spans="1:1">
      <c r="A348" s="20">
        <v>41983</v>
      </c>
    </row>
    <row r="349" spans="1:1">
      <c r="A349" s="20">
        <v>41984</v>
      </c>
    </row>
    <row r="350" spans="1:1">
      <c r="A350" s="20">
        <v>41985</v>
      </c>
    </row>
    <row r="351" spans="1:1">
      <c r="A351" s="20">
        <v>41986</v>
      </c>
    </row>
    <row r="352" spans="1:1">
      <c r="A352" s="20">
        <v>41987</v>
      </c>
    </row>
    <row r="353" spans="1:1">
      <c r="A353" s="20">
        <v>41988</v>
      </c>
    </row>
    <row r="354" spans="1:1">
      <c r="A354" s="20">
        <v>41989</v>
      </c>
    </row>
    <row r="355" spans="1:1">
      <c r="A355" s="20">
        <v>41990</v>
      </c>
    </row>
    <row r="356" spans="1:1">
      <c r="A356" s="20">
        <v>41991</v>
      </c>
    </row>
    <row r="357" spans="1:1">
      <c r="A357" s="20">
        <v>41992</v>
      </c>
    </row>
    <row r="358" spans="1:1">
      <c r="A358" s="20">
        <v>41993</v>
      </c>
    </row>
    <row r="359" spans="1:1">
      <c r="A359" s="20">
        <v>41994</v>
      </c>
    </row>
    <row r="360" spans="1:1">
      <c r="A360" s="20">
        <v>41995</v>
      </c>
    </row>
    <row r="361" spans="1:1">
      <c r="A361" s="20">
        <v>41996</v>
      </c>
    </row>
    <row r="362" spans="1:1">
      <c r="A362" s="20">
        <v>41997</v>
      </c>
    </row>
    <row r="363" spans="1:1">
      <c r="A363" s="20">
        <v>41998</v>
      </c>
    </row>
    <row r="364" spans="1:1">
      <c r="A364" s="20">
        <v>41999</v>
      </c>
    </row>
    <row r="365" spans="1:1">
      <c r="A365" s="20">
        <v>42000</v>
      </c>
    </row>
    <row r="366" spans="1:1">
      <c r="A366" s="20">
        <v>42001</v>
      </c>
    </row>
    <row r="367" spans="1:1">
      <c r="A367" s="20">
        <v>42002</v>
      </c>
    </row>
    <row r="368" spans="1:1">
      <c r="A368" s="20">
        <v>42003</v>
      </c>
    </row>
    <row r="369" spans="1:2">
      <c r="A369" s="20">
        <v>42004</v>
      </c>
    </row>
    <row r="370" spans="1:2">
      <c r="A370" s="20"/>
    </row>
    <row r="371" spans="1:2">
      <c r="A371" s="20" t="s">
        <v>79</v>
      </c>
      <c r="B371" s="53">
        <f>SUM(B4:B370)</f>
        <v>0</v>
      </c>
    </row>
  </sheetData>
  <phoneticPr fontId="4"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2"/>
  <sheetViews>
    <sheetView workbookViewId="0">
      <pane xSplit="1" ySplit="3" topLeftCell="B355" activePane="bottomRight" state="frozen"/>
      <selection activeCell="L1" sqref="L1:L65536"/>
      <selection pane="topRight" activeCell="L1" sqref="L1:L65536"/>
      <selection pane="bottomLeft" activeCell="L1" sqref="L1:L65536"/>
      <selection pane="bottomRight" activeCell="I388" sqref="I388"/>
    </sheetView>
  </sheetViews>
  <sheetFormatPr defaultColWidth="11.42578125" defaultRowHeight="12"/>
  <cols>
    <col min="1" max="1" width="14.5703125" style="23" bestFit="1" customWidth="1"/>
    <col min="2" max="2" width="8.42578125" style="16" bestFit="1" customWidth="1"/>
    <col min="3" max="3" width="14.7109375" style="16" bestFit="1" customWidth="1"/>
    <col min="4" max="4" width="11.42578125" style="16" customWidth="1"/>
    <col min="5" max="5" width="11.42578125" style="17" customWidth="1"/>
    <col min="6" max="16384" width="11.42578125" style="16"/>
  </cols>
  <sheetData>
    <row r="1" spans="1:6" ht="12.75">
      <c r="A1" s="8" t="str">
        <f>+'READ HERE FIRST!'!A1</f>
        <v>PUT YOUR NAME HERE-- complete on "read here first" page only to flow through all sheets</v>
      </c>
    </row>
    <row r="2" spans="1:6" ht="12.75">
      <c r="A2" s="8"/>
    </row>
    <row r="3" spans="1:6" ht="36">
      <c r="A3" s="15" t="s">
        <v>0</v>
      </c>
      <c r="B3" s="15" t="s">
        <v>14</v>
      </c>
      <c r="C3" s="15" t="s">
        <v>1</v>
      </c>
    </row>
    <row r="4" spans="1:6" ht="12.75">
      <c r="A4" s="18"/>
      <c r="B4" s="81" t="s">
        <v>100</v>
      </c>
      <c r="C4" s="81" t="s">
        <v>101</v>
      </c>
      <c r="D4" s="19" t="s">
        <v>15</v>
      </c>
    </row>
    <row r="5" spans="1:6">
      <c r="A5" s="20">
        <v>42736</v>
      </c>
      <c r="B5" s="80">
        <v>50</v>
      </c>
      <c r="C5" s="80" t="s">
        <v>99</v>
      </c>
      <c r="D5" s="16" t="s">
        <v>16</v>
      </c>
      <c r="E5" s="17">
        <f>+'Mileage 2017'!E6</f>
        <v>250000</v>
      </c>
      <c r="F5" s="83" t="s">
        <v>103</v>
      </c>
    </row>
    <row r="6" spans="1:6">
      <c r="A6" s="20">
        <v>42737</v>
      </c>
      <c r="D6" s="16" t="s">
        <v>17</v>
      </c>
      <c r="E6" s="17">
        <v>250000</v>
      </c>
      <c r="F6" s="83" t="s">
        <v>103</v>
      </c>
    </row>
    <row r="7" spans="1:6">
      <c r="A7" s="20">
        <v>42738</v>
      </c>
      <c r="D7" s="16" t="s">
        <v>18</v>
      </c>
      <c r="E7" s="17">
        <f>+E6-E5</f>
        <v>0</v>
      </c>
      <c r="F7" s="83"/>
    </row>
    <row r="8" spans="1:6">
      <c r="A8" s="20">
        <v>42739</v>
      </c>
      <c r="D8" s="16" t="s">
        <v>19</v>
      </c>
      <c r="E8" s="17">
        <f>+B372</f>
        <v>50</v>
      </c>
      <c r="F8" s="83" t="s">
        <v>102</v>
      </c>
    </row>
    <row r="9" spans="1:6">
      <c r="A9" s="20">
        <v>42740</v>
      </c>
      <c r="D9" s="16" t="s">
        <v>20</v>
      </c>
      <c r="E9" s="21" t="e">
        <f>+E8/E7</f>
        <v>#DIV/0!</v>
      </c>
    </row>
    <row r="10" spans="1:6">
      <c r="A10" s="20">
        <v>42741</v>
      </c>
    </row>
    <row r="11" spans="1:6">
      <c r="A11" s="20">
        <v>42742</v>
      </c>
      <c r="D11" s="22"/>
    </row>
    <row r="12" spans="1:6">
      <c r="A12" s="20">
        <v>42743</v>
      </c>
    </row>
    <row r="13" spans="1:6">
      <c r="A13" s="20">
        <v>42744</v>
      </c>
    </row>
    <row r="14" spans="1:6">
      <c r="A14" s="20">
        <v>42745</v>
      </c>
    </row>
    <row r="15" spans="1:6">
      <c r="A15" s="20">
        <v>42746</v>
      </c>
    </row>
    <row r="16" spans="1:6">
      <c r="A16" s="20">
        <v>42747</v>
      </c>
    </row>
    <row r="17" spans="1:1">
      <c r="A17" s="20">
        <v>42748</v>
      </c>
    </row>
    <row r="18" spans="1:1">
      <c r="A18" s="20">
        <v>42749</v>
      </c>
    </row>
    <row r="19" spans="1:1">
      <c r="A19" s="20">
        <v>42750</v>
      </c>
    </row>
    <row r="20" spans="1:1">
      <c r="A20" s="20">
        <v>42751</v>
      </c>
    </row>
    <row r="21" spans="1:1">
      <c r="A21" s="20">
        <v>42752</v>
      </c>
    </row>
    <row r="22" spans="1:1">
      <c r="A22" s="20">
        <v>42753</v>
      </c>
    </row>
    <row r="23" spans="1:1">
      <c r="A23" s="20">
        <v>42754</v>
      </c>
    </row>
    <row r="24" spans="1:1">
      <c r="A24" s="20">
        <v>42755</v>
      </c>
    </row>
    <row r="25" spans="1:1">
      <c r="A25" s="20">
        <v>42756</v>
      </c>
    </row>
    <row r="26" spans="1:1">
      <c r="A26" s="20">
        <v>42757</v>
      </c>
    </row>
    <row r="27" spans="1:1">
      <c r="A27" s="20">
        <v>42758</v>
      </c>
    </row>
    <row r="28" spans="1:1">
      <c r="A28" s="20">
        <v>42759</v>
      </c>
    </row>
    <row r="29" spans="1:1">
      <c r="A29" s="20">
        <v>42760</v>
      </c>
    </row>
    <row r="30" spans="1:1">
      <c r="A30" s="20">
        <v>42761</v>
      </c>
    </row>
    <row r="31" spans="1:1">
      <c r="A31" s="20">
        <v>42762</v>
      </c>
    </row>
    <row r="32" spans="1:1">
      <c r="A32" s="20">
        <v>42763</v>
      </c>
    </row>
    <row r="33" spans="1:1">
      <c r="A33" s="20">
        <v>42764</v>
      </c>
    </row>
    <row r="34" spans="1:1">
      <c r="A34" s="20">
        <v>42765</v>
      </c>
    </row>
    <row r="35" spans="1:1">
      <c r="A35" s="20">
        <v>42766</v>
      </c>
    </row>
    <row r="36" spans="1:1">
      <c r="A36" s="20">
        <v>42767</v>
      </c>
    </row>
    <row r="37" spans="1:1">
      <c r="A37" s="20">
        <v>42768</v>
      </c>
    </row>
    <row r="38" spans="1:1">
      <c r="A38" s="20">
        <v>42769</v>
      </c>
    </row>
    <row r="39" spans="1:1">
      <c r="A39" s="20">
        <v>42770</v>
      </c>
    </row>
    <row r="40" spans="1:1">
      <c r="A40" s="20">
        <v>42771</v>
      </c>
    </row>
    <row r="41" spans="1:1">
      <c r="A41" s="20">
        <v>42772</v>
      </c>
    </row>
    <row r="42" spans="1:1">
      <c r="A42" s="20">
        <v>42773</v>
      </c>
    </row>
    <row r="43" spans="1:1">
      <c r="A43" s="20">
        <v>42774</v>
      </c>
    </row>
    <row r="44" spans="1:1">
      <c r="A44" s="20">
        <v>42775</v>
      </c>
    </row>
    <row r="45" spans="1:1">
      <c r="A45" s="20">
        <v>42776</v>
      </c>
    </row>
    <row r="46" spans="1:1">
      <c r="A46" s="20">
        <v>42777</v>
      </c>
    </row>
    <row r="47" spans="1:1">
      <c r="A47" s="20">
        <v>42778</v>
      </c>
    </row>
    <row r="48" spans="1:1">
      <c r="A48" s="20">
        <v>42779</v>
      </c>
    </row>
    <row r="49" spans="1:1">
      <c r="A49" s="20">
        <v>42780</v>
      </c>
    </row>
    <row r="50" spans="1:1">
      <c r="A50" s="20">
        <v>42781</v>
      </c>
    </row>
    <row r="51" spans="1:1">
      <c r="A51" s="20">
        <v>42782</v>
      </c>
    </row>
    <row r="52" spans="1:1">
      <c r="A52" s="20">
        <v>42783</v>
      </c>
    </row>
    <row r="53" spans="1:1">
      <c r="A53" s="20">
        <v>42784</v>
      </c>
    </row>
    <row r="54" spans="1:1">
      <c r="A54" s="20">
        <v>42785</v>
      </c>
    </row>
    <row r="55" spans="1:1">
      <c r="A55" s="20">
        <v>42786</v>
      </c>
    </row>
    <row r="56" spans="1:1">
      <c r="A56" s="20">
        <v>42787</v>
      </c>
    </row>
    <row r="57" spans="1:1">
      <c r="A57" s="20">
        <v>42788</v>
      </c>
    </row>
    <row r="58" spans="1:1">
      <c r="A58" s="20">
        <v>42789</v>
      </c>
    </row>
    <row r="59" spans="1:1">
      <c r="A59" s="20">
        <v>42790</v>
      </c>
    </row>
    <row r="60" spans="1:1">
      <c r="A60" s="20">
        <v>42791</v>
      </c>
    </row>
    <row r="61" spans="1:1">
      <c r="A61" s="20">
        <v>42792</v>
      </c>
    </row>
    <row r="62" spans="1:1">
      <c r="A62" s="20">
        <v>42793</v>
      </c>
    </row>
    <row r="63" spans="1:1">
      <c r="A63" s="20">
        <v>42794</v>
      </c>
    </row>
    <row r="64" spans="1:1">
      <c r="A64" s="20">
        <v>42795</v>
      </c>
    </row>
    <row r="65" spans="1:1">
      <c r="A65" s="20">
        <v>42796</v>
      </c>
    </row>
    <row r="66" spans="1:1">
      <c r="A66" s="20">
        <v>42797</v>
      </c>
    </row>
    <row r="67" spans="1:1">
      <c r="A67" s="20">
        <v>42798</v>
      </c>
    </row>
    <row r="68" spans="1:1">
      <c r="A68" s="20">
        <v>42799</v>
      </c>
    </row>
    <row r="69" spans="1:1">
      <c r="A69" s="20">
        <v>42800</v>
      </c>
    </row>
    <row r="70" spans="1:1">
      <c r="A70" s="20">
        <v>42801</v>
      </c>
    </row>
    <row r="71" spans="1:1">
      <c r="A71" s="20">
        <v>42802</v>
      </c>
    </row>
    <row r="72" spans="1:1">
      <c r="A72" s="20">
        <v>42803</v>
      </c>
    </row>
    <row r="73" spans="1:1">
      <c r="A73" s="20">
        <v>42804</v>
      </c>
    </row>
    <row r="74" spans="1:1">
      <c r="A74" s="20">
        <v>42805</v>
      </c>
    </row>
    <row r="75" spans="1:1">
      <c r="A75" s="20">
        <v>42806</v>
      </c>
    </row>
    <row r="76" spans="1:1">
      <c r="A76" s="20">
        <v>42807</v>
      </c>
    </row>
    <row r="77" spans="1:1">
      <c r="A77" s="20">
        <v>42808</v>
      </c>
    </row>
    <row r="78" spans="1:1">
      <c r="A78" s="20">
        <v>42809</v>
      </c>
    </row>
    <row r="79" spans="1:1">
      <c r="A79" s="20">
        <v>42810</v>
      </c>
    </row>
    <row r="80" spans="1:1">
      <c r="A80" s="20">
        <v>42811</v>
      </c>
    </row>
    <row r="81" spans="1:1">
      <c r="A81" s="20">
        <v>42812</v>
      </c>
    </row>
    <row r="82" spans="1:1">
      <c r="A82" s="20">
        <v>42813</v>
      </c>
    </row>
    <row r="83" spans="1:1">
      <c r="A83" s="20">
        <v>42814</v>
      </c>
    </row>
    <row r="84" spans="1:1">
      <c r="A84" s="20">
        <v>42815</v>
      </c>
    </row>
    <row r="85" spans="1:1">
      <c r="A85" s="20">
        <v>42816</v>
      </c>
    </row>
    <row r="86" spans="1:1">
      <c r="A86" s="20">
        <v>42817</v>
      </c>
    </row>
    <row r="87" spans="1:1">
      <c r="A87" s="20">
        <v>42818</v>
      </c>
    </row>
    <row r="88" spans="1:1">
      <c r="A88" s="20">
        <v>42819</v>
      </c>
    </row>
    <row r="89" spans="1:1">
      <c r="A89" s="20">
        <v>42820</v>
      </c>
    </row>
    <row r="90" spans="1:1">
      <c r="A90" s="20">
        <v>42821</v>
      </c>
    </row>
    <row r="91" spans="1:1">
      <c r="A91" s="20">
        <v>42822</v>
      </c>
    </row>
    <row r="92" spans="1:1">
      <c r="A92" s="20">
        <v>42823</v>
      </c>
    </row>
    <row r="93" spans="1:1">
      <c r="A93" s="20">
        <v>42824</v>
      </c>
    </row>
    <row r="94" spans="1:1">
      <c r="A94" s="20">
        <v>42825</v>
      </c>
    </row>
    <row r="95" spans="1:1">
      <c r="A95" s="20">
        <v>42826</v>
      </c>
    </row>
    <row r="96" spans="1:1">
      <c r="A96" s="20">
        <v>42827</v>
      </c>
    </row>
    <row r="97" spans="1:1">
      <c r="A97" s="20">
        <v>42828</v>
      </c>
    </row>
    <row r="98" spans="1:1">
      <c r="A98" s="20">
        <v>42829</v>
      </c>
    </row>
    <row r="99" spans="1:1">
      <c r="A99" s="20">
        <v>42830</v>
      </c>
    </row>
    <row r="100" spans="1:1">
      <c r="A100" s="20">
        <v>42831</v>
      </c>
    </row>
    <row r="101" spans="1:1">
      <c r="A101" s="20">
        <v>42832</v>
      </c>
    </row>
    <row r="102" spans="1:1">
      <c r="A102" s="20">
        <v>42833</v>
      </c>
    </row>
    <row r="103" spans="1:1">
      <c r="A103" s="20">
        <v>42834</v>
      </c>
    </row>
    <row r="104" spans="1:1">
      <c r="A104" s="20">
        <v>42835</v>
      </c>
    </row>
    <row r="105" spans="1:1">
      <c r="A105" s="20">
        <v>42836</v>
      </c>
    </row>
    <row r="106" spans="1:1">
      <c r="A106" s="20">
        <v>42837</v>
      </c>
    </row>
    <row r="107" spans="1:1">
      <c r="A107" s="20">
        <v>42838</v>
      </c>
    </row>
    <row r="108" spans="1:1">
      <c r="A108" s="20">
        <v>42839</v>
      </c>
    </row>
    <row r="109" spans="1:1">
      <c r="A109" s="20">
        <v>42840</v>
      </c>
    </row>
    <row r="110" spans="1:1">
      <c r="A110" s="20">
        <v>42841</v>
      </c>
    </row>
    <row r="111" spans="1:1">
      <c r="A111" s="20">
        <v>42842</v>
      </c>
    </row>
    <row r="112" spans="1:1">
      <c r="A112" s="20">
        <v>42843</v>
      </c>
    </row>
    <row r="113" spans="1:1">
      <c r="A113" s="20">
        <v>42844</v>
      </c>
    </row>
    <row r="114" spans="1:1">
      <c r="A114" s="20">
        <v>42845</v>
      </c>
    </row>
    <row r="115" spans="1:1">
      <c r="A115" s="20">
        <v>42846</v>
      </c>
    </row>
    <row r="116" spans="1:1">
      <c r="A116" s="20">
        <v>42847</v>
      </c>
    </row>
    <row r="117" spans="1:1">
      <c r="A117" s="20">
        <v>42848</v>
      </c>
    </row>
    <row r="118" spans="1:1">
      <c r="A118" s="20">
        <v>42849</v>
      </c>
    </row>
    <row r="119" spans="1:1">
      <c r="A119" s="20">
        <v>42850</v>
      </c>
    </row>
    <row r="120" spans="1:1">
      <c r="A120" s="20">
        <v>42851</v>
      </c>
    </row>
    <row r="121" spans="1:1">
      <c r="A121" s="20">
        <v>42852</v>
      </c>
    </row>
    <row r="122" spans="1:1">
      <c r="A122" s="20">
        <v>42853</v>
      </c>
    </row>
    <row r="123" spans="1:1">
      <c r="A123" s="20">
        <v>42854</v>
      </c>
    </row>
    <row r="124" spans="1:1">
      <c r="A124" s="20">
        <v>42855</v>
      </c>
    </row>
    <row r="125" spans="1:1">
      <c r="A125" s="20">
        <v>42856</v>
      </c>
    </row>
    <row r="126" spans="1:1">
      <c r="A126" s="20">
        <v>42857</v>
      </c>
    </row>
    <row r="127" spans="1:1">
      <c r="A127" s="20">
        <v>42858</v>
      </c>
    </row>
    <row r="128" spans="1:1">
      <c r="A128" s="20">
        <v>42859</v>
      </c>
    </row>
    <row r="129" spans="1:1">
      <c r="A129" s="20">
        <v>42860</v>
      </c>
    </row>
    <row r="130" spans="1:1">
      <c r="A130" s="20">
        <v>42861</v>
      </c>
    </row>
    <row r="131" spans="1:1">
      <c r="A131" s="20">
        <v>42862</v>
      </c>
    </row>
    <row r="132" spans="1:1">
      <c r="A132" s="20">
        <v>42863</v>
      </c>
    </row>
    <row r="133" spans="1:1">
      <c r="A133" s="20">
        <v>42864</v>
      </c>
    </row>
    <row r="134" spans="1:1">
      <c r="A134" s="20">
        <v>42865</v>
      </c>
    </row>
    <row r="135" spans="1:1">
      <c r="A135" s="20">
        <v>42866</v>
      </c>
    </row>
    <row r="136" spans="1:1">
      <c r="A136" s="20">
        <v>42867</v>
      </c>
    </row>
    <row r="137" spans="1:1">
      <c r="A137" s="20">
        <v>42868</v>
      </c>
    </row>
    <row r="138" spans="1:1">
      <c r="A138" s="20">
        <v>42869</v>
      </c>
    </row>
    <row r="139" spans="1:1">
      <c r="A139" s="20">
        <v>42870</v>
      </c>
    </row>
    <row r="140" spans="1:1">
      <c r="A140" s="20">
        <v>42871</v>
      </c>
    </row>
    <row r="141" spans="1:1">
      <c r="A141" s="20">
        <v>42872</v>
      </c>
    </row>
    <row r="142" spans="1:1">
      <c r="A142" s="20">
        <v>42873</v>
      </c>
    </row>
    <row r="143" spans="1:1">
      <c r="A143" s="20">
        <v>42874</v>
      </c>
    </row>
    <row r="144" spans="1:1">
      <c r="A144" s="20">
        <v>42875</v>
      </c>
    </row>
    <row r="145" spans="1:1">
      <c r="A145" s="20">
        <v>42876</v>
      </c>
    </row>
    <row r="146" spans="1:1">
      <c r="A146" s="20">
        <v>42877</v>
      </c>
    </row>
    <row r="147" spans="1:1">
      <c r="A147" s="20">
        <v>42878</v>
      </c>
    </row>
    <row r="148" spans="1:1">
      <c r="A148" s="20">
        <v>42879</v>
      </c>
    </row>
    <row r="149" spans="1:1">
      <c r="A149" s="20">
        <v>42880</v>
      </c>
    </row>
    <row r="150" spans="1:1">
      <c r="A150" s="20">
        <v>42881</v>
      </c>
    </row>
    <row r="151" spans="1:1">
      <c r="A151" s="20">
        <v>42882</v>
      </c>
    </row>
    <row r="152" spans="1:1">
      <c r="A152" s="20">
        <v>42883</v>
      </c>
    </row>
    <row r="153" spans="1:1">
      <c r="A153" s="20">
        <v>42884</v>
      </c>
    </row>
    <row r="154" spans="1:1">
      <c r="A154" s="20">
        <v>42885</v>
      </c>
    </row>
    <row r="155" spans="1:1">
      <c r="A155" s="20">
        <v>42886</v>
      </c>
    </row>
    <row r="156" spans="1:1">
      <c r="A156" s="20">
        <v>42887</v>
      </c>
    </row>
    <row r="157" spans="1:1">
      <c r="A157" s="20">
        <v>42888</v>
      </c>
    </row>
    <row r="158" spans="1:1">
      <c r="A158" s="20">
        <v>42889</v>
      </c>
    </row>
    <row r="159" spans="1:1">
      <c r="A159" s="20">
        <v>42890</v>
      </c>
    </row>
    <row r="160" spans="1:1">
      <c r="A160" s="20">
        <v>42891</v>
      </c>
    </row>
    <row r="161" spans="1:1">
      <c r="A161" s="20">
        <v>42892</v>
      </c>
    </row>
    <row r="162" spans="1:1">
      <c r="A162" s="20">
        <v>42893</v>
      </c>
    </row>
    <row r="163" spans="1:1">
      <c r="A163" s="20">
        <v>42894</v>
      </c>
    </row>
    <row r="164" spans="1:1">
      <c r="A164" s="20">
        <v>42895</v>
      </c>
    </row>
    <row r="165" spans="1:1">
      <c r="A165" s="20">
        <v>42896</v>
      </c>
    </row>
    <row r="166" spans="1:1">
      <c r="A166" s="20">
        <v>42897</v>
      </c>
    </row>
    <row r="167" spans="1:1">
      <c r="A167" s="20">
        <v>42898</v>
      </c>
    </row>
    <row r="168" spans="1:1">
      <c r="A168" s="20">
        <v>42899</v>
      </c>
    </row>
    <row r="169" spans="1:1">
      <c r="A169" s="20">
        <v>42900</v>
      </c>
    </row>
    <row r="170" spans="1:1">
      <c r="A170" s="20">
        <v>42901</v>
      </c>
    </row>
    <row r="171" spans="1:1">
      <c r="A171" s="20">
        <v>42902</v>
      </c>
    </row>
    <row r="172" spans="1:1">
      <c r="A172" s="20">
        <v>42903</v>
      </c>
    </row>
    <row r="173" spans="1:1">
      <c r="A173" s="20">
        <v>42904</v>
      </c>
    </row>
    <row r="174" spans="1:1">
      <c r="A174" s="20">
        <v>42905</v>
      </c>
    </row>
    <row r="175" spans="1:1">
      <c r="A175" s="20">
        <v>42906</v>
      </c>
    </row>
    <row r="176" spans="1:1">
      <c r="A176" s="20">
        <v>42907</v>
      </c>
    </row>
    <row r="177" spans="1:1">
      <c r="A177" s="20">
        <v>42908</v>
      </c>
    </row>
    <row r="178" spans="1:1">
      <c r="A178" s="20">
        <v>42909</v>
      </c>
    </row>
    <row r="179" spans="1:1">
      <c r="A179" s="20">
        <v>42910</v>
      </c>
    </row>
    <row r="180" spans="1:1">
      <c r="A180" s="20">
        <v>42911</v>
      </c>
    </row>
    <row r="181" spans="1:1">
      <c r="A181" s="20">
        <v>42912</v>
      </c>
    </row>
    <row r="182" spans="1:1">
      <c r="A182" s="20">
        <v>42913</v>
      </c>
    </row>
    <row r="183" spans="1:1">
      <c r="A183" s="20">
        <v>42914</v>
      </c>
    </row>
    <row r="184" spans="1:1">
      <c r="A184" s="20">
        <v>42915</v>
      </c>
    </row>
    <row r="185" spans="1:1">
      <c r="A185" s="20">
        <v>42916</v>
      </c>
    </row>
    <row r="186" spans="1:1">
      <c r="A186" s="20">
        <v>42917</v>
      </c>
    </row>
    <row r="187" spans="1:1">
      <c r="A187" s="20">
        <v>42918</v>
      </c>
    </row>
    <row r="188" spans="1:1">
      <c r="A188" s="20">
        <v>42919</v>
      </c>
    </row>
    <row r="189" spans="1:1">
      <c r="A189" s="20">
        <v>42920</v>
      </c>
    </row>
    <row r="190" spans="1:1">
      <c r="A190" s="20">
        <v>42921</v>
      </c>
    </row>
    <row r="191" spans="1:1">
      <c r="A191" s="20">
        <v>42922</v>
      </c>
    </row>
    <row r="192" spans="1:1">
      <c r="A192" s="20">
        <v>42923</v>
      </c>
    </row>
    <row r="193" spans="1:1">
      <c r="A193" s="20">
        <v>42924</v>
      </c>
    </row>
    <row r="194" spans="1:1">
      <c r="A194" s="20">
        <v>42925</v>
      </c>
    </row>
    <row r="195" spans="1:1">
      <c r="A195" s="20">
        <v>42926</v>
      </c>
    </row>
    <row r="196" spans="1:1">
      <c r="A196" s="20">
        <v>42927</v>
      </c>
    </row>
    <row r="197" spans="1:1">
      <c r="A197" s="20">
        <v>42928</v>
      </c>
    </row>
    <row r="198" spans="1:1">
      <c r="A198" s="20">
        <v>42929</v>
      </c>
    </row>
    <row r="199" spans="1:1">
      <c r="A199" s="20">
        <v>42930</v>
      </c>
    </row>
    <row r="200" spans="1:1">
      <c r="A200" s="20">
        <v>42931</v>
      </c>
    </row>
    <row r="201" spans="1:1">
      <c r="A201" s="20">
        <v>42932</v>
      </c>
    </row>
    <row r="202" spans="1:1">
      <c r="A202" s="20">
        <v>42933</v>
      </c>
    </row>
    <row r="203" spans="1:1">
      <c r="A203" s="20">
        <v>42934</v>
      </c>
    </row>
    <row r="204" spans="1:1">
      <c r="A204" s="20">
        <v>42935</v>
      </c>
    </row>
    <row r="205" spans="1:1">
      <c r="A205" s="20">
        <v>42936</v>
      </c>
    </row>
    <row r="206" spans="1:1">
      <c r="A206" s="20">
        <v>42937</v>
      </c>
    </row>
    <row r="207" spans="1:1">
      <c r="A207" s="20">
        <v>42938</v>
      </c>
    </row>
    <row r="208" spans="1:1">
      <c r="A208" s="20">
        <v>42939</v>
      </c>
    </row>
    <row r="209" spans="1:1">
      <c r="A209" s="20">
        <v>42940</v>
      </c>
    </row>
    <row r="210" spans="1:1">
      <c r="A210" s="20">
        <v>42941</v>
      </c>
    </row>
    <row r="211" spans="1:1">
      <c r="A211" s="20">
        <v>42942</v>
      </c>
    </row>
    <row r="212" spans="1:1">
      <c r="A212" s="20">
        <v>42943</v>
      </c>
    </row>
    <row r="213" spans="1:1">
      <c r="A213" s="20">
        <v>42944</v>
      </c>
    </row>
    <row r="214" spans="1:1">
      <c r="A214" s="20">
        <v>42945</v>
      </c>
    </row>
    <row r="215" spans="1:1">
      <c r="A215" s="20">
        <v>42946</v>
      </c>
    </row>
    <row r="216" spans="1:1">
      <c r="A216" s="20">
        <v>42947</v>
      </c>
    </row>
    <row r="217" spans="1:1">
      <c r="A217" s="20">
        <v>42948</v>
      </c>
    </row>
    <row r="218" spans="1:1">
      <c r="A218" s="20">
        <v>42949</v>
      </c>
    </row>
    <row r="219" spans="1:1">
      <c r="A219" s="20">
        <v>42950</v>
      </c>
    </row>
    <row r="220" spans="1:1">
      <c r="A220" s="20">
        <v>42951</v>
      </c>
    </row>
    <row r="221" spans="1:1">
      <c r="A221" s="20">
        <v>42952</v>
      </c>
    </row>
    <row r="222" spans="1:1">
      <c r="A222" s="20">
        <v>42953</v>
      </c>
    </row>
    <row r="223" spans="1:1">
      <c r="A223" s="20">
        <v>42954</v>
      </c>
    </row>
    <row r="224" spans="1:1">
      <c r="A224" s="20">
        <v>42955</v>
      </c>
    </row>
    <row r="225" spans="1:1">
      <c r="A225" s="20">
        <v>42956</v>
      </c>
    </row>
    <row r="226" spans="1:1">
      <c r="A226" s="20">
        <v>42957</v>
      </c>
    </row>
    <row r="227" spans="1:1">
      <c r="A227" s="20">
        <v>42958</v>
      </c>
    </row>
    <row r="228" spans="1:1">
      <c r="A228" s="20">
        <v>42959</v>
      </c>
    </row>
    <row r="229" spans="1:1">
      <c r="A229" s="20">
        <v>42960</v>
      </c>
    </row>
    <row r="230" spans="1:1">
      <c r="A230" s="20">
        <v>42961</v>
      </c>
    </row>
    <row r="231" spans="1:1">
      <c r="A231" s="20">
        <v>42962</v>
      </c>
    </row>
    <row r="232" spans="1:1">
      <c r="A232" s="20">
        <v>42963</v>
      </c>
    </row>
    <row r="233" spans="1:1">
      <c r="A233" s="20">
        <v>42964</v>
      </c>
    </row>
    <row r="234" spans="1:1">
      <c r="A234" s="20">
        <v>42965</v>
      </c>
    </row>
    <row r="235" spans="1:1">
      <c r="A235" s="20">
        <v>42966</v>
      </c>
    </row>
    <row r="236" spans="1:1">
      <c r="A236" s="20">
        <v>42967</v>
      </c>
    </row>
    <row r="237" spans="1:1">
      <c r="A237" s="20">
        <v>42968</v>
      </c>
    </row>
    <row r="238" spans="1:1">
      <c r="A238" s="20">
        <v>42969</v>
      </c>
    </row>
    <row r="239" spans="1:1">
      <c r="A239" s="20">
        <v>42970</v>
      </c>
    </row>
    <row r="240" spans="1:1">
      <c r="A240" s="20">
        <v>42971</v>
      </c>
    </row>
    <row r="241" spans="1:1">
      <c r="A241" s="20">
        <v>42972</v>
      </c>
    </row>
    <row r="242" spans="1:1">
      <c r="A242" s="20">
        <v>42973</v>
      </c>
    </row>
    <row r="243" spans="1:1">
      <c r="A243" s="20">
        <v>42974</v>
      </c>
    </row>
    <row r="244" spans="1:1">
      <c r="A244" s="20">
        <v>42975</v>
      </c>
    </row>
    <row r="245" spans="1:1">
      <c r="A245" s="20">
        <v>42976</v>
      </c>
    </row>
    <row r="246" spans="1:1">
      <c r="A246" s="20">
        <v>42977</v>
      </c>
    </row>
    <row r="247" spans="1:1">
      <c r="A247" s="20">
        <v>42978</v>
      </c>
    </row>
    <row r="248" spans="1:1">
      <c r="A248" s="20">
        <v>42979</v>
      </c>
    </row>
    <row r="249" spans="1:1">
      <c r="A249" s="20">
        <v>42980</v>
      </c>
    </row>
    <row r="250" spans="1:1">
      <c r="A250" s="20">
        <v>42981</v>
      </c>
    </row>
    <row r="251" spans="1:1">
      <c r="A251" s="20">
        <v>42982</v>
      </c>
    </row>
    <row r="252" spans="1:1">
      <c r="A252" s="20">
        <v>42983</v>
      </c>
    </row>
    <row r="253" spans="1:1">
      <c r="A253" s="20">
        <v>42984</v>
      </c>
    </row>
    <row r="254" spans="1:1">
      <c r="A254" s="20">
        <v>42985</v>
      </c>
    </row>
    <row r="255" spans="1:1">
      <c r="A255" s="20">
        <v>42986</v>
      </c>
    </row>
    <row r="256" spans="1:1">
      <c r="A256" s="20">
        <v>42987</v>
      </c>
    </row>
    <row r="257" spans="1:1">
      <c r="A257" s="20">
        <v>42988</v>
      </c>
    </row>
    <row r="258" spans="1:1">
      <c r="A258" s="20">
        <v>42989</v>
      </c>
    </row>
    <row r="259" spans="1:1">
      <c r="A259" s="20">
        <v>42990</v>
      </c>
    </row>
    <row r="260" spans="1:1">
      <c r="A260" s="20">
        <v>42991</v>
      </c>
    </row>
    <row r="261" spans="1:1">
      <c r="A261" s="20">
        <v>42992</v>
      </c>
    </row>
    <row r="262" spans="1:1">
      <c r="A262" s="20">
        <v>42993</v>
      </c>
    </row>
    <row r="263" spans="1:1">
      <c r="A263" s="20">
        <v>42994</v>
      </c>
    </row>
    <row r="264" spans="1:1">
      <c r="A264" s="20">
        <v>42995</v>
      </c>
    </row>
    <row r="265" spans="1:1">
      <c r="A265" s="20">
        <v>42996</v>
      </c>
    </row>
    <row r="266" spans="1:1">
      <c r="A266" s="20">
        <v>42997</v>
      </c>
    </row>
    <row r="267" spans="1:1">
      <c r="A267" s="20">
        <v>42998</v>
      </c>
    </row>
    <row r="268" spans="1:1">
      <c r="A268" s="20">
        <v>42999</v>
      </c>
    </row>
    <row r="269" spans="1:1">
      <c r="A269" s="20">
        <v>43000</v>
      </c>
    </row>
    <row r="270" spans="1:1">
      <c r="A270" s="20">
        <v>43001</v>
      </c>
    </row>
    <row r="271" spans="1:1">
      <c r="A271" s="20">
        <v>43002</v>
      </c>
    </row>
    <row r="272" spans="1:1">
      <c r="A272" s="20">
        <v>43003</v>
      </c>
    </row>
    <row r="273" spans="1:1">
      <c r="A273" s="20">
        <v>43004</v>
      </c>
    </row>
    <row r="274" spans="1:1">
      <c r="A274" s="20">
        <v>43005</v>
      </c>
    </row>
    <row r="275" spans="1:1">
      <c r="A275" s="20">
        <v>43006</v>
      </c>
    </row>
    <row r="276" spans="1:1">
      <c r="A276" s="20">
        <v>43007</v>
      </c>
    </row>
    <row r="277" spans="1:1">
      <c r="A277" s="20">
        <v>43008</v>
      </c>
    </row>
    <row r="278" spans="1:1">
      <c r="A278" s="20">
        <v>43009</v>
      </c>
    </row>
    <row r="279" spans="1:1">
      <c r="A279" s="20">
        <v>43010</v>
      </c>
    </row>
    <row r="280" spans="1:1">
      <c r="A280" s="20">
        <v>43011</v>
      </c>
    </row>
    <row r="281" spans="1:1">
      <c r="A281" s="20">
        <v>43012</v>
      </c>
    </row>
    <row r="282" spans="1:1">
      <c r="A282" s="20">
        <v>43013</v>
      </c>
    </row>
    <row r="283" spans="1:1">
      <c r="A283" s="20">
        <v>43014</v>
      </c>
    </row>
    <row r="284" spans="1:1">
      <c r="A284" s="20">
        <v>43015</v>
      </c>
    </row>
    <row r="285" spans="1:1">
      <c r="A285" s="20">
        <v>43016</v>
      </c>
    </row>
    <row r="286" spans="1:1">
      <c r="A286" s="20">
        <v>43017</v>
      </c>
    </row>
    <row r="287" spans="1:1">
      <c r="A287" s="20">
        <v>43018</v>
      </c>
    </row>
    <row r="288" spans="1:1">
      <c r="A288" s="20">
        <v>43019</v>
      </c>
    </row>
    <row r="289" spans="1:1">
      <c r="A289" s="20">
        <v>43020</v>
      </c>
    </row>
    <row r="290" spans="1:1">
      <c r="A290" s="20">
        <v>43021</v>
      </c>
    </row>
    <row r="291" spans="1:1">
      <c r="A291" s="20">
        <v>43022</v>
      </c>
    </row>
    <row r="292" spans="1:1">
      <c r="A292" s="20">
        <v>43023</v>
      </c>
    </row>
    <row r="293" spans="1:1">
      <c r="A293" s="20">
        <v>43024</v>
      </c>
    </row>
    <row r="294" spans="1:1">
      <c r="A294" s="20">
        <v>43025</v>
      </c>
    </row>
    <row r="295" spans="1:1">
      <c r="A295" s="20">
        <v>43026</v>
      </c>
    </row>
    <row r="296" spans="1:1">
      <c r="A296" s="20">
        <v>43027</v>
      </c>
    </row>
    <row r="297" spans="1:1">
      <c r="A297" s="20">
        <v>43028</v>
      </c>
    </row>
    <row r="298" spans="1:1">
      <c r="A298" s="20">
        <v>43029</v>
      </c>
    </row>
    <row r="299" spans="1:1">
      <c r="A299" s="20">
        <v>43030</v>
      </c>
    </row>
    <row r="300" spans="1:1">
      <c r="A300" s="20">
        <v>43031</v>
      </c>
    </row>
    <row r="301" spans="1:1">
      <c r="A301" s="20">
        <v>43032</v>
      </c>
    </row>
    <row r="302" spans="1:1">
      <c r="A302" s="20">
        <v>43033</v>
      </c>
    </row>
    <row r="303" spans="1:1">
      <c r="A303" s="20">
        <v>43034</v>
      </c>
    </row>
    <row r="304" spans="1:1">
      <c r="A304" s="20">
        <v>43035</v>
      </c>
    </row>
    <row r="305" spans="1:1">
      <c r="A305" s="20">
        <v>43036</v>
      </c>
    </row>
    <row r="306" spans="1:1">
      <c r="A306" s="20">
        <v>43037</v>
      </c>
    </row>
    <row r="307" spans="1:1">
      <c r="A307" s="20">
        <v>43038</v>
      </c>
    </row>
    <row r="308" spans="1:1">
      <c r="A308" s="20">
        <v>43039</v>
      </c>
    </row>
    <row r="309" spans="1:1">
      <c r="A309" s="20">
        <v>43040</v>
      </c>
    </row>
    <row r="310" spans="1:1">
      <c r="A310" s="20">
        <v>43041</v>
      </c>
    </row>
    <row r="311" spans="1:1">
      <c r="A311" s="20">
        <v>43042</v>
      </c>
    </row>
    <row r="312" spans="1:1">
      <c r="A312" s="20">
        <v>43043</v>
      </c>
    </row>
    <row r="313" spans="1:1">
      <c r="A313" s="20">
        <v>43044</v>
      </c>
    </row>
    <row r="314" spans="1:1">
      <c r="A314" s="20">
        <v>43045</v>
      </c>
    </row>
    <row r="315" spans="1:1">
      <c r="A315" s="20">
        <v>43046</v>
      </c>
    </row>
    <row r="316" spans="1:1">
      <c r="A316" s="20">
        <v>43047</v>
      </c>
    </row>
    <row r="317" spans="1:1">
      <c r="A317" s="20">
        <v>43048</v>
      </c>
    </row>
    <row r="318" spans="1:1">
      <c r="A318" s="20">
        <v>43049</v>
      </c>
    </row>
    <row r="319" spans="1:1">
      <c r="A319" s="20">
        <v>43050</v>
      </c>
    </row>
    <row r="320" spans="1:1">
      <c r="A320" s="20">
        <v>43051</v>
      </c>
    </row>
    <row r="321" spans="1:1">
      <c r="A321" s="20">
        <v>43052</v>
      </c>
    </row>
    <row r="322" spans="1:1">
      <c r="A322" s="20">
        <v>43053</v>
      </c>
    </row>
    <row r="323" spans="1:1">
      <c r="A323" s="20">
        <v>43054</v>
      </c>
    </row>
    <row r="324" spans="1:1">
      <c r="A324" s="20">
        <v>43055</v>
      </c>
    </row>
    <row r="325" spans="1:1">
      <c r="A325" s="20">
        <v>43056</v>
      </c>
    </row>
    <row r="326" spans="1:1">
      <c r="A326" s="20">
        <v>43057</v>
      </c>
    </row>
    <row r="327" spans="1:1">
      <c r="A327" s="20">
        <v>43058</v>
      </c>
    </row>
    <row r="328" spans="1:1">
      <c r="A328" s="20">
        <v>43059</v>
      </c>
    </row>
    <row r="329" spans="1:1">
      <c r="A329" s="20">
        <v>43060</v>
      </c>
    </row>
    <row r="330" spans="1:1">
      <c r="A330" s="20">
        <v>43061</v>
      </c>
    </row>
    <row r="331" spans="1:1">
      <c r="A331" s="20">
        <v>43062</v>
      </c>
    </row>
    <row r="332" spans="1:1">
      <c r="A332" s="20">
        <v>43063</v>
      </c>
    </row>
    <row r="333" spans="1:1">
      <c r="A333" s="20">
        <v>43064</v>
      </c>
    </row>
    <row r="334" spans="1:1">
      <c r="A334" s="20">
        <v>43065</v>
      </c>
    </row>
    <row r="335" spans="1:1">
      <c r="A335" s="20">
        <v>43066</v>
      </c>
    </row>
    <row r="336" spans="1:1">
      <c r="A336" s="20">
        <v>43067</v>
      </c>
    </row>
    <row r="337" spans="1:1">
      <c r="A337" s="20">
        <v>43068</v>
      </c>
    </row>
    <row r="338" spans="1:1">
      <c r="A338" s="20">
        <v>43069</v>
      </c>
    </row>
    <row r="339" spans="1:1">
      <c r="A339" s="20">
        <v>43070</v>
      </c>
    </row>
    <row r="340" spans="1:1">
      <c r="A340" s="20">
        <v>43071</v>
      </c>
    </row>
    <row r="341" spans="1:1">
      <c r="A341" s="20">
        <v>43072</v>
      </c>
    </row>
    <row r="342" spans="1:1">
      <c r="A342" s="20">
        <v>43073</v>
      </c>
    </row>
    <row r="343" spans="1:1">
      <c r="A343" s="20">
        <v>43074</v>
      </c>
    </row>
    <row r="344" spans="1:1">
      <c r="A344" s="20">
        <v>43075</v>
      </c>
    </row>
    <row r="345" spans="1:1">
      <c r="A345" s="20">
        <v>43076</v>
      </c>
    </row>
    <row r="346" spans="1:1">
      <c r="A346" s="20">
        <v>43077</v>
      </c>
    </row>
    <row r="347" spans="1:1">
      <c r="A347" s="20">
        <v>43078</v>
      </c>
    </row>
    <row r="348" spans="1:1">
      <c r="A348" s="20">
        <v>43079</v>
      </c>
    </row>
    <row r="349" spans="1:1">
      <c r="A349" s="20">
        <v>43080</v>
      </c>
    </row>
    <row r="350" spans="1:1">
      <c r="A350" s="20">
        <v>43081</v>
      </c>
    </row>
    <row r="351" spans="1:1">
      <c r="A351" s="20">
        <v>43082</v>
      </c>
    </row>
    <row r="352" spans="1:1">
      <c r="A352" s="20">
        <v>43083</v>
      </c>
    </row>
    <row r="353" spans="1:1">
      <c r="A353" s="20">
        <v>43084</v>
      </c>
    </row>
    <row r="354" spans="1:1">
      <c r="A354" s="20">
        <v>43085</v>
      </c>
    </row>
    <row r="355" spans="1:1">
      <c r="A355" s="20">
        <v>43086</v>
      </c>
    </row>
    <row r="356" spans="1:1">
      <c r="A356" s="20">
        <v>43087</v>
      </c>
    </row>
    <row r="357" spans="1:1">
      <c r="A357" s="20">
        <v>43088</v>
      </c>
    </row>
    <row r="358" spans="1:1">
      <c r="A358" s="20">
        <v>43089</v>
      </c>
    </row>
    <row r="359" spans="1:1">
      <c r="A359" s="20">
        <v>43090</v>
      </c>
    </row>
    <row r="360" spans="1:1">
      <c r="A360" s="20">
        <v>43091</v>
      </c>
    </row>
    <row r="361" spans="1:1">
      <c r="A361" s="20">
        <v>43092</v>
      </c>
    </row>
    <row r="362" spans="1:1">
      <c r="A362" s="20">
        <v>43093</v>
      </c>
    </row>
    <row r="363" spans="1:1">
      <c r="A363" s="20">
        <v>43094</v>
      </c>
    </row>
    <row r="364" spans="1:1">
      <c r="A364" s="20">
        <v>43095</v>
      </c>
    </row>
    <row r="365" spans="1:1">
      <c r="A365" s="20">
        <v>43096</v>
      </c>
    </row>
    <row r="366" spans="1:1">
      <c r="A366" s="20">
        <v>43097</v>
      </c>
    </row>
    <row r="367" spans="1:1">
      <c r="A367" s="20">
        <v>43098</v>
      </c>
    </row>
    <row r="368" spans="1:1">
      <c r="A368" s="20">
        <v>43099</v>
      </c>
    </row>
    <row r="369" spans="1:2">
      <c r="A369" s="20">
        <v>43100</v>
      </c>
    </row>
    <row r="370" spans="1:2">
      <c r="A370" s="20"/>
    </row>
    <row r="371" spans="1:2">
      <c r="A371" s="20"/>
    </row>
    <row r="372" spans="1:2">
      <c r="A372" s="20" t="s">
        <v>79</v>
      </c>
      <c r="B372" s="53">
        <f>SUM(B4:B371)</f>
        <v>50</v>
      </c>
    </row>
  </sheetData>
  <pageMargins left="0.75" right="0.75" top="1" bottom="1" header="0.5" footer="0.5"/>
  <pageSetup orientation="portrait" horizontalDpi="4294967293"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71"/>
  <sheetViews>
    <sheetView zoomScale="130" zoomScaleNormal="130" workbookViewId="0">
      <pane ySplit="3" topLeftCell="A4" activePane="bottomLeft" state="frozen"/>
      <selection pane="bottomLeft" activeCell="C28" sqref="C28"/>
    </sheetView>
  </sheetViews>
  <sheetFormatPr defaultColWidth="11.42578125" defaultRowHeight="12"/>
  <cols>
    <col min="1" max="1" width="14.5703125" style="23" bestFit="1" customWidth="1"/>
    <col min="2" max="2" width="9.42578125" style="16" bestFit="1" customWidth="1"/>
    <col min="3" max="3" width="14.7109375" style="16" bestFit="1" customWidth="1"/>
    <col min="4" max="4" width="11.42578125" style="16" customWidth="1"/>
    <col min="5" max="5" width="11.42578125" style="17" customWidth="1"/>
    <col min="6" max="16384" width="11.42578125" style="16"/>
  </cols>
  <sheetData>
    <row r="1" spans="1:6" ht="12.75">
      <c r="A1" s="8" t="str">
        <f>+'READ HERE FIRST!'!A1</f>
        <v>PUT YOUR NAME HERE-- complete on "read here first" page only to flow through all sheets</v>
      </c>
    </row>
    <row r="2" spans="1:6" ht="12.75">
      <c r="A2" s="8"/>
    </row>
    <row r="3" spans="1:6" ht="24">
      <c r="A3" s="15" t="s">
        <v>0</v>
      </c>
      <c r="B3" s="82" t="s">
        <v>14</v>
      </c>
      <c r="C3" s="15" t="s">
        <v>1</v>
      </c>
    </row>
    <row r="4" spans="1:6" ht="12.75">
      <c r="A4" s="18"/>
      <c r="B4" s="81" t="s">
        <v>100</v>
      </c>
      <c r="C4" s="81" t="s">
        <v>101</v>
      </c>
      <c r="D4" s="19" t="s">
        <v>15</v>
      </c>
    </row>
    <row r="5" spans="1:6">
      <c r="A5" s="20">
        <v>43101</v>
      </c>
      <c r="B5" s="80">
        <v>50</v>
      </c>
      <c r="C5" s="80" t="s">
        <v>99</v>
      </c>
      <c r="D5" s="16" t="s">
        <v>16</v>
      </c>
      <c r="E5" s="17">
        <v>250000</v>
      </c>
      <c r="F5" s="83" t="s">
        <v>103</v>
      </c>
    </row>
    <row r="6" spans="1:6">
      <c r="A6" s="20">
        <v>43102</v>
      </c>
      <c r="D6" s="16" t="s">
        <v>17</v>
      </c>
      <c r="E6" s="17">
        <v>275000</v>
      </c>
      <c r="F6" s="83" t="s">
        <v>103</v>
      </c>
    </row>
    <row r="7" spans="1:6">
      <c r="A7" s="20">
        <v>43103</v>
      </c>
      <c r="D7" s="16" t="s">
        <v>18</v>
      </c>
      <c r="E7" s="17">
        <f>+E6-E5</f>
        <v>25000</v>
      </c>
      <c r="F7" s="83"/>
    </row>
    <row r="8" spans="1:6">
      <c r="A8" s="20">
        <v>43104</v>
      </c>
      <c r="D8" s="16" t="s">
        <v>19</v>
      </c>
      <c r="E8" s="17">
        <f>+B371</f>
        <v>50</v>
      </c>
      <c r="F8" s="83" t="s">
        <v>102</v>
      </c>
    </row>
    <row r="9" spans="1:6">
      <c r="A9" s="20">
        <v>43105</v>
      </c>
      <c r="D9" s="16" t="s">
        <v>20</v>
      </c>
      <c r="E9" s="21">
        <f>+E8/E7</f>
        <v>2E-3</v>
      </c>
    </row>
    <row r="10" spans="1:6">
      <c r="A10" s="20">
        <v>43106</v>
      </c>
    </row>
    <row r="11" spans="1:6">
      <c r="A11" s="20">
        <v>43107</v>
      </c>
      <c r="D11" s="22"/>
    </row>
    <row r="12" spans="1:6">
      <c r="A12" s="20">
        <v>43108</v>
      </c>
    </row>
    <row r="13" spans="1:6">
      <c r="A13" s="20">
        <v>43109</v>
      </c>
    </row>
    <row r="14" spans="1:6">
      <c r="A14" s="20">
        <v>43110</v>
      </c>
    </row>
    <row r="15" spans="1:6">
      <c r="A15" s="20">
        <v>43111</v>
      </c>
    </row>
    <row r="16" spans="1:6">
      <c r="A16" s="20">
        <v>43112</v>
      </c>
    </row>
    <row r="17" spans="1:1">
      <c r="A17" s="20">
        <v>43113</v>
      </c>
    </row>
    <row r="18" spans="1:1">
      <c r="A18" s="20">
        <v>43114</v>
      </c>
    </row>
    <row r="19" spans="1:1">
      <c r="A19" s="20">
        <v>43115</v>
      </c>
    </row>
    <row r="20" spans="1:1">
      <c r="A20" s="20">
        <v>43116</v>
      </c>
    </row>
    <row r="21" spans="1:1">
      <c r="A21" s="20">
        <v>43117</v>
      </c>
    </row>
    <row r="22" spans="1:1">
      <c r="A22" s="20">
        <v>43118</v>
      </c>
    </row>
    <row r="23" spans="1:1">
      <c r="A23" s="20">
        <v>43119</v>
      </c>
    </row>
    <row r="24" spans="1:1">
      <c r="A24" s="20">
        <v>43120</v>
      </c>
    </row>
    <row r="25" spans="1:1">
      <c r="A25" s="20">
        <v>43121</v>
      </c>
    </row>
    <row r="26" spans="1:1">
      <c r="A26" s="20">
        <v>43122</v>
      </c>
    </row>
    <row r="27" spans="1:1">
      <c r="A27" s="20">
        <v>43123</v>
      </c>
    </row>
    <row r="28" spans="1:1">
      <c r="A28" s="20">
        <v>43124</v>
      </c>
    </row>
    <row r="29" spans="1:1">
      <c r="A29" s="20">
        <v>43125</v>
      </c>
    </row>
    <row r="30" spans="1:1">
      <c r="A30" s="20">
        <v>43126</v>
      </c>
    </row>
    <row r="31" spans="1:1">
      <c r="A31" s="20">
        <v>43127</v>
      </c>
    </row>
    <row r="32" spans="1:1">
      <c r="A32" s="20">
        <v>43128</v>
      </c>
    </row>
    <row r="33" spans="1:1">
      <c r="A33" s="20">
        <v>43129</v>
      </c>
    </row>
    <row r="34" spans="1:1">
      <c r="A34" s="20">
        <v>43130</v>
      </c>
    </row>
    <row r="35" spans="1:1">
      <c r="A35" s="20">
        <v>43131</v>
      </c>
    </row>
    <row r="36" spans="1:1">
      <c r="A36" s="20">
        <v>43132</v>
      </c>
    </row>
    <row r="37" spans="1:1">
      <c r="A37" s="20">
        <v>43133</v>
      </c>
    </row>
    <row r="38" spans="1:1">
      <c r="A38" s="20">
        <v>43134</v>
      </c>
    </row>
    <row r="39" spans="1:1">
      <c r="A39" s="20">
        <v>43135</v>
      </c>
    </row>
    <row r="40" spans="1:1">
      <c r="A40" s="20">
        <v>43136</v>
      </c>
    </row>
    <row r="41" spans="1:1">
      <c r="A41" s="20">
        <v>43137</v>
      </c>
    </row>
    <row r="42" spans="1:1">
      <c r="A42" s="20">
        <v>43138</v>
      </c>
    </row>
    <row r="43" spans="1:1">
      <c r="A43" s="20">
        <v>43139</v>
      </c>
    </row>
    <row r="44" spans="1:1">
      <c r="A44" s="20">
        <v>43140</v>
      </c>
    </row>
    <row r="45" spans="1:1">
      <c r="A45" s="20">
        <v>43141</v>
      </c>
    </row>
    <row r="46" spans="1:1">
      <c r="A46" s="20">
        <v>43142</v>
      </c>
    </row>
    <row r="47" spans="1:1">
      <c r="A47" s="20">
        <v>43143</v>
      </c>
    </row>
    <row r="48" spans="1:1">
      <c r="A48" s="20">
        <v>43144</v>
      </c>
    </row>
    <row r="49" spans="1:1">
      <c r="A49" s="20">
        <v>43145</v>
      </c>
    </row>
    <row r="50" spans="1:1">
      <c r="A50" s="20">
        <v>43146</v>
      </c>
    </row>
    <row r="51" spans="1:1">
      <c r="A51" s="20">
        <v>43147</v>
      </c>
    </row>
    <row r="52" spans="1:1">
      <c r="A52" s="20">
        <v>43148</v>
      </c>
    </row>
    <row r="53" spans="1:1">
      <c r="A53" s="20">
        <v>43149</v>
      </c>
    </row>
    <row r="54" spans="1:1">
      <c r="A54" s="20">
        <v>43150</v>
      </c>
    </row>
    <row r="55" spans="1:1">
      <c r="A55" s="20">
        <v>43151</v>
      </c>
    </row>
    <row r="56" spans="1:1">
      <c r="A56" s="20">
        <v>43152</v>
      </c>
    </row>
    <row r="57" spans="1:1">
      <c r="A57" s="20">
        <v>43153</v>
      </c>
    </row>
    <row r="58" spans="1:1">
      <c r="A58" s="20">
        <v>43154</v>
      </c>
    </row>
    <row r="59" spans="1:1">
      <c r="A59" s="20">
        <v>43155</v>
      </c>
    </row>
    <row r="60" spans="1:1">
      <c r="A60" s="20">
        <v>43156</v>
      </c>
    </row>
    <row r="61" spans="1:1">
      <c r="A61" s="20">
        <v>43157</v>
      </c>
    </row>
    <row r="62" spans="1:1">
      <c r="A62" s="20">
        <v>43158</v>
      </c>
    </row>
    <row r="63" spans="1:1">
      <c r="A63" s="20">
        <v>43159</v>
      </c>
    </row>
    <row r="64" spans="1:1">
      <c r="A64" s="20">
        <v>43160</v>
      </c>
    </row>
    <row r="65" spans="1:1">
      <c r="A65" s="20">
        <v>43161</v>
      </c>
    </row>
    <row r="66" spans="1:1">
      <c r="A66" s="20">
        <v>43162</v>
      </c>
    </row>
    <row r="67" spans="1:1">
      <c r="A67" s="20">
        <v>43163</v>
      </c>
    </row>
    <row r="68" spans="1:1">
      <c r="A68" s="20">
        <v>43164</v>
      </c>
    </row>
    <row r="69" spans="1:1">
      <c r="A69" s="20">
        <v>43165</v>
      </c>
    </row>
    <row r="70" spans="1:1">
      <c r="A70" s="20">
        <v>43166</v>
      </c>
    </row>
    <row r="71" spans="1:1">
      <c r="A71" s="20">
        <v>43167</v>
      </c>
    </row>
    <row r="72" spans="1:1">
      <c r="A72" s="20">
        <v>43168</v>
      </c>
    </row>
    <row r="73" spans="1:1">
      <c r="A73" s="20">
        <v>43169</v>
      </c>
    </row>
    <row r="74" spans="1:1">
      <c r="A74" s="20">
        <v>43170</v>
      </c>
    </row>
    <row r="75" spans="1:1">
      <c r="A75" s="20">
        <v>43171</v>
      </c>
    </row>
    <row r="76" spans="1:1">
      <c r="A76" s="20">
        <v>43172</v>
      </c>
    </row>
    <row r="77" spans="1:1">
      <c r="A77" s="20">
        <v>43173</v>
      </c>
    </row>
    <row r="78" spans="1:1">
      <c r="A78" s="20">
        <v>43174</v>
      </c>
    </row>
    <row r="79" spans="1:1">
      <c r="A79" s="20">
        <v>43175</v>
      </c>
    </row>
    <row r="80" spans="1:1">
      <c r="A80" s="20">
        <v>43176</v>
      </c>
    </row>
    <row r="81" spans="1:1">
      <c r="A81" s="20">
        <v>43177</v>
      </c>
    </row>
    <row r="82" spans="1:1">
      <c r="A82" s="20">
        <v>43178</v>
      </c>
    </row>
    <row r="83" spans="1:1">
      <c r="A83" s="20">
        <v>43179</v>
      </c>
    </row>
    <row r="84" spans="1:1">
      <c r="A84" s="20">
        <v>43180</v>
      </c>
    </row>
    <row r="85" spans="1:1">
      <c r="A85" s="20">
        <v>43181</v>
      </c>
    </row>
    <row r="86" spans="1:1">
      <c r="A86" s="20">
        <v>43182</v>
      </c>
    </row>
    <row r="87" spans="1:1">
      <c r="A87" s="20">
        <v>43183</v>
      </c>
    </row>
    <row r="88" spans="1:1">
      <c r="A88" s="20">
        <v>43184</v>
      </c>
    </row>
    <row r="89" spans="1:1">
      <c r="A89" s="20">
        <v>43185</v>
      </c>
    </row>
    <row r="90" spans="1:1">
      <c r="A90" s="20">
        <v>43186</v>
      </c>
    </row>
    <row r="91" spans="1:1">
      <c r="A91" s="20">
        <v>43187</v>
      </c>
    </row>
    <row r="92" spans="1:1">
      <c r="A92" s="20">
        <v>43188</v>
      </c>
    </row>
    <row r="93" spans="1:1">
      <c r="A93" s="20">
        <v>43189</v>
      </c>
    </row>
    <row r="94" spans="1:1">
      <c r="A94" s="20">
        <v>43190</v>
      </c>
    </row>
    <row r="95" spans="1:1">
      <c r="A95" s="20">
        <v>43191</v>
      </c>
    </row>
    <row r="96" spans="1:1">
      <c r="A96" s="20">
        <v>43192</v>
      </c>
    </row>
    <row r="97" spans="1:1">
      <c r="A97" s="20">
        <v>43193</v>
      </c>
    </row>
    <row r="98" spans="1:1">
      <c r="A98" s="20">
        <v>43194</v>
      </c>
    </row>
    <row r="99" spans="1:1">
      <c r="A99" s="20">
        <v>43195</v>
      </c>
    </row>
    <row r="100" spans="1:1">
      <c r="A100" s="20">
        <v>43196</v>
      </c>
    </row>
    <row r="101" spans="1:1">
      <c r="A101" s="20">
        <v>43197</v>
      </c>
    </row>
    <row r="102" spans="1:1">
      <c r="A102" s="20">
        <v>43198</v>
      </c>
    </row>
    <row r="103" spans="1:1">
      <c r="A103" s="20">
        <v>43199</v>
      </c>
    </row>
    <row r="104" spans="1:1">
      <c r="A104" s="20">
        <v>43200</v>
      </c>
    </row>
    <row r="105" spans="1:1">
      <c r="A105" s="20">
        <v>43201</v>
      </c>
    </row>
    <row r="106" spans="1:1">
      <c r="A106" s="20">
        <v>43202</v>
      </c>
    </row>
    <row r="107" spans="1:1">
      <c r="A107" s="20">
        <v>43203</v>
      </c>
    </row>
    <row r="108" spans="1:1">
      <c r="A108" s="20">
        <v>43204</v>
      </c>
    </row>
    <row r="109" spans="1:1">
      <c r="A109" s="20">
        <v>43205</v>
      </c>
    </row>
    <row r="110" spans="1:1">
      <c r="A110" s="20">
        <v>43206</v>
      </c>
    </row>
    <row r="111" spans="1:1">
      <c r="A111" s="20">
        <v>43207</v>
      </c>
    </row>
    <row r="112" spans="1:1">
      <c r="A112" s="20">
        <v>43208</v>
      </c>
    </row>
    <row r="113" spans="1:1">
      <c r="A113" s="20">
        <v>43209</v>
      </c>
    </row>
    <row r="114" spans="1:1">
      <c r="A114" s="20">
        <v>43210</v>
      </c>
    </row>
    <row r="115" spans="1:1">
      <c r="A115" s="20">
        <v>43211</v>
      </c>
    </row>
    <row r="116" spans="1:1">
      <c r="A116" s="20">
        <v>43212</v>
      </c>
    </row>
    <row r="117" spans="1:1">
      <c r="A117" s="20">
        <v>43213</v>
      </c>
    </row>
    <row r="118" spans="1:1">
      <c r="A118" s="20">
        <v>43214</v>
      </c>
    </row>
    <row r="119" spans="1:1">
      <c r="A119" s="20">
        <v>43215</v>
      </c>
    </row>
    <row r="120" spans="1:1">
      <c r="A120" s="20">
        <v>43216</v>
      </c>
    </row>
    <row r="121" spans="1:1">
      <c r="A121" s="20">
        <v>43217</v>
      </c>
    </row>
    <row r="122" spans="1:1">
      <c r="A122" s="20">
        <v>43218</v>
      </c>
    </row>
    <row r="123" spans="1:1">
      <c r="A123" s="20">
        <v>43219</v>
      </c>
    </row>
    <row r="124" spans="1:1">
      <c r="A124" s="20">
        <v>43220</v>
      </c>
    </row>
    <row r="125" spans="1:1">
      <c r="A125" s="20">
        <v>43221</v>
      </c>
    </row>
    <row r="126" spans="1:1">
      <c r="A126" s="20">
        <v>43222</v>
      </c>
    </row>
    <row r="127" spans="1:1">
      <c r="A127" s="20">
        <v>43223</v>
      </c>
    </row>
    <row r="128" spans="1:1">
      <c r="A128" s="20">
        <v>43224</v>
      </c>
    </row>
    <row r="129" spans="1:1">
      <c r="A129" s="20">
        <v>43225</v>
      </c>
    </row>
    <row r="130" spans="1:1">
      <c r="A130" s="20">
        <v>43226</v>
      </c>
    </row>
    <row r="131" spans="1:1">
      <c r="A131" s="20">
        <v>43227</v>
      </c>
    </row>
    <row r="132" spans="1:1">
      <c r="A132" s="20">
        <v>43228</v>
      </c>
    </row>
    <row r="133" spans="1:1">
      <c r="A133" s="20">
        <v>43229</v>
      </c>
    </row>
    <row r="134" spans="1:1">
      <c r="A134" s="20">
        <v>43230</v>
      </c>
    </row>
    <row r="135" spans="1:1">
      <c r="A135" s="20">
        <v>43231</v>
      </c>
    </row>
    <row r="136" spans="1:1">
      <c r="A136" s="20">
        <v>43232</v>
      </c>
    </row>
    <row r="137" spans="1:1">
      <c r="A137" s="20">
        <v>43233</v>
      </c>
    </row>
    <row r="138" spans="1:1">
      <c r="A138" s="20">
        <v>43234</v>
      </c>
    </row>
    <row r="139" spans="1:1">
      <c r="A139" s="20">
        <v>43235</v>
      </c>
    </row>
    <row r="140" spans="1:1">
      <c r="A140" s="20">
        <v>43236</v>
      </c>
    </row>
    <row r="141" spans="1:1">
      <c r="A141" s="20">
        <v>43237</v>
      </c>
    </row>
    <row r="142" spans="1:1">
      <c r="A142" s="20">
        <v>43238</v>
      </c>
    </row>
    <row r="143" spans="1:1">
      <c r="A143" s="20">
        <v>43239</v>
      </c>
    </row>
    <row r="144" spans="1:1">
      <c r="A144" s="20">
        <v>43240</v>
      </c>
    </row>
    <row r="145" spans="1:1">
      <c r="A145" s="20">
        <v>43241</v>
      </c>
    </row>
    <row r="146" spans="1:1">
      <c r="A146" s="20">
        <v>43242</v>
      </c>
    </row>
    <row r="147" spans="1:1">
      <c r="A147" s="20">
        <v>43243</v>
      </c>
    </row>
    <row r="148" spans="1:1">
      <c r="A148" s="20">
        <v>43244</v>
      </c>
    </row>
    <row r="149" spans="1:1">
      <c r="A149" s="20">
        <v>43245</v>
      </c>
    </row>
    <row r="150" spans="1:1">
      <c r="A150" s="20">
        <v>43246</v>
      </c>
    </row>
    <row r="151" spans="1:1">
      <c r="A151" s="20">
        <v>43247</v>
      </c>
    </row>
    <row r="152" spans="1:1">
      <c r="A152" s="20">
        <v>43248</v>
      </c>
    </row>
    <row r="153" spans="1:1">
      <c r="A153" s="20">
        <v>43249</v>
      </c>
    </row>
    <row r="154" spans="1:1">
      <c r="A154" s="20">
        <v>43250</v>
      </c>
    </row>
    <row r="155" spans="1:1">
      <c r="A155" s="20">
        <v>43251</v>
      </c>
    </row>
    <row r="156" spans="1:1">
      <c r="A156" s="20">
        <v>43252</v>
      </c>
    </row>
    <row r="157" spans="1:1">
      <c r="A157" s="20">
        <v>43253</v>
      </c>
    </row>
    <row r="158" spans="1:1">
      <c r="A158" s="20">
        <v>43254</v>
      </c>
    </row>
    <row r="159" spans="1:1">
      <c r="A159" s="20">
        <v>43255</v>
      </c>
    </row>
    <row r="160" spans="1:1">
      <c r="A160" s="20">
        <v>43256</v>
      </c>
    </row>
    <row r="161" spans="1:1">
      <c r="A161" s="20">
        <v>43257</v>
      </c>
    </row>
    <row r="162" spans="1:1">
      <c r="A162" s="20">
        <v>43258</v>
      </c>
    </row>
    <row r="163" spans="1:1">
      <c r="A163" s="20">
        <v>43259</v>
      </c>
    </row>
    <row r="164" spans="1:1">
      <c r="A164" s="20">
        <v>43260</v>
      </c>
    </row>
    <row r="165" spans="1:1">
      <c r="A165" s="20">
        <v>43261</v>
      </c>
    </row>
    <row r="166" spans="1:1">
      <c r="A166" s="20">
        <v>43262</v>
      </c>
    </row>
    <row r="167" spans="1:1">
      <c r="A167" s="20">
        <v>43263</v>
      </c>
    </row>
    <row r="168" spans="1:1">
      <c r="A168" s="20">
        <v>43264</v>
      </c>
    </row>
    <row r="169" spans="1:1">
      <c r="A169" s="20">
        <v>43265</v>
      </c>
    </row>
    <row r="170" spans="1:1">
      <c r="A170" s="20">
        <v>43266</v>
      </c>
    </row>
    <row r="171" spans="1:1">
      <c r="A171" s="20">
        <v>43267</v>
      </c>
    </row>
    <row r="172" spans="1:1">
      <c r="A172" s="20">
        <v>43268</v>
      </c>
    </row>
    <row r="173" spans="1:1">
      <c r="A173" s="20">
        <v>43269</v>
      </c>
    </row>
    <row r="174" spans="1:1">
      <c r="A174" s="20">
        <v>43270</v>
      </c>
    </row>
    <row r="175" spans="1:1">
      <c r="A175" s="20">
        <v>43271</v>
      </c>
    </row>
    <row r="176" spans="1:1">
      <c r="A176" s="20">
        <v>43272</v>
      </c>
    </row>
    <row r="177" spans="1:1">
      <c r="A177" s="20">
        <v>43273</v>
      </c>
    </row>
    <row r="178" spans="1:1">
      <c r="A178" s="20">
        <v>43274</v>
      </c>
    </row>
    <row r="179" spans="1:1">
      <c r="A179" s="20">
        <v>43275</v>
      </c>
    </row>
    <row r="180" spans="1:1">
      <c r="A180" s="20">
        <v>43276</v>
      </c>
    </row>
    <row r="181" spans="1:1">
      <c r="A181" s="20">
        <v>43277</v>
      </c>
    </row>
    <row r="182" spans="1:1">
      <c r="A182" s="20">
        <v>43278</v>
      </c>
    </row>
    <row r="183" spans="1:1">
      <c r="A183" s="20">
        <v>43279</v>
      </c>
    </row>
    <row r="184" spans="1:1">
      <c r="A184" s="20">
        <v>43280</v>
      </c>
    </row>
    <row r="185" spans="1:1">
      <c r="A185" s="20">
        <v>43281</v>
      </c>
    </row>
    <row r="186" spans="1:1">
      <c r="A186" s="20">
        <v>43282</v>
      </c>
    </row>
    <row r="187" spans="1:1">
      <c r="A187" s="20">
        <v>43283</v>
      </c>
    </row>
    <row r="188" spans="1:1">
      <c r="A188" s="20">
        <v>43284</v>
      </c>
    </row>
    <row r="189" spans="1:1">
      <c r="A189" s="20">
        <v>43285</v>
      </c>
    </row>
    <row r="190" spans="1:1">
      <c r="A190" s="20">
        <v>43286</v>
      </c>
    </row>
    <row r="191" spans="1:1">
      <c r="A191" s="20">
        <v>43287</v>
      </c>
    </row>
    <row r="192" spans="1:1">
      <c r="A192" s="20">
        <v>43288</v>
      </c>
    </row>
    <row r="193" spans="1:1">
      <c r="A193" s="20">
        <v>43289</v>
      </c>
    </row>
    <row r="194" spans="1:1">
      <c r="A194" s="20">
        <v>43290</v>
      </c>
    </row>
    <row r="195" spans="1:1">
      <c r="A195" s="20">
        <v>43291</v>
      </c>
    </row>
    <row r="196" spans="1:1">
      <c r="A196" s="20">
        <v>43292</v>
      </c>
    </row>
    <row r="197" spans="1:1">
      <c r="A197" s="20">
        <v>43293</v>
      </c>
    </row>
    <row r="198" spans="1:1">
      <c r="A198" s="20">
        <v>43294</v>
      </c>
    </row>
    <row r="199" spans="1:1">
      <c r="A199" s="20">
        <v>43295</v>
      </c>
    </row>
    <row r="200" spans="1:1">
      <c r="A200" s="20">
        <v>43296</v>
      </c>
    </row>
    <row r="201" spans="1:1">
      <c r="A201" s="20">
        <v>43297</v>
      </c>
    </row>
    <row r="202" spans="1:1">
      <c r="A202" s="20">
        <v>43298</v>
      </c>
    </row>
    <row r="203" spans="1:1">
      <c r="A203" s="20">
        <v>43299</v>
      </c>
    </row>
    <row r="204" spans="1:1">
      <c r="A204" s="20">
        <v>43300</v>
      </c>
    </row>
    <row r="205" spans="1:1">
      <c r="A205" s="20">
        <v>43301</v>
      </c>
    </row>
    <row r="206" spans="1:1">
      <c r="A206" s="20">
        <v>43302</v>
      </c>
    </row>
    <row r="207" spans="1:1">
      <c r="A207" s="20">
        <v>43303</v>
      </c>
    </row>
    <row r="208" spans="1:1">
      <c r="A208" s="20">
        <v>43304</v>
      </c>
    </row>
    <row r="209" spans="1:1">
      <c r="A209" s="20">
        <v>43305</v>
      </c>
    </row>
    <row r="210" spans="1:1">
      <c r="A210" s="20">
        <v>43306</v>
      </c>
    </row>
    <row r="211" spans="1:1">
      <c r="A211" s="20">
        <v>43307</v>
      </c>
    </row>
    <row r="212" spans="1:1">
      <c r="A212" s="20">
        <v>43308</v>
      </c>
    </row>
    <row r="213" spans="1:1">
      <c r="A213" s="20">
        <v>43309</v>
      </c>
    </row>
    <row r="214" spans="1:1">
      <c r="A214" s="20">
        <v>43310</v>
      </c>
    </row>
    <row r="215" spans="1:1">
      <c r="A215" s="20">
        <v>43311</v>
      </c>
    </row>
    <row r="216" spans="1:1">
      <c r="A216" s="20">
        <v>43312</v>
      </c>
    </row>
    <row r="217" spans="1:1">
      <c r="A217" s="20">
        <v>43313</v>
      </c>
    </row>
    <row r="218" spans="1:1">
      <c r="A218" s="20">
        <v>43314</v>
      </c>
    </row>
    <row r="219" spans="1:1">
      <c r="A219" s="20">
        <v>43315</v>
      </c>
    </row>
    <row r="220" spans="1:1">
      <c r="A220" s="20">
        <v>43316</v>
      </c>
    </row>
    <row r="221" spans="1:1">
      <c r="A221" s="20">
        <v>43317</v>
      </c>
    </row>
    <row r="222" spans="1:1">
      <c r="A222" s="20">
        <v>43318</v>
      </c>
    </row>
    <row r="223" spans="1:1">
      <c r="A223" s="20">
        <v>43319</v>
      </c>
    </row>
    <row r="224" spans="1:1">
      <c r="A224" s="20">
        <v>43320</v>
      </c>
    </row>
    <row r="225" spans="1:1">
      <c r="A225" s="20">
        <v>43321</v>
      </c>
    </row>
    <row r="226" spans="1:1">
      <c r="A226" s="20">
        <v>43322</v>
      </c>
    </row>
    <row r="227" spans="1:1">
      <c r="A227" s="20">
        <v>43323</v>
      </c>
    </row>
    <row r="228" spans="1:1">
      <c r="A228" s="20">
        <v>43324</v>
      </c>
    </row>
    <row r="229" spans="1:1">
      <c r="A229" s="20">
        <v>43325</v>
      </c>
    </row>
    <row r="230" spans="1:1">
      <c r="A230" s="20">
        <v>43326</v>
      </c>
    </row>
    <row r="231" spans="1:1">
      <c r="A231" s="20">
        <v>43327</v>
      </c>
    </row>
    <row r="232" spans="1:1">
      <c r="A232" s="20">
        <v>43328</v>
      </c>
    </row>
    <row r="233" spans="1:1">
      <c r="A233" s="20">
        <v>43329</v>
      </c>
    </row>
    <row r="234" spans="1:1">
      <c r="A234" s="20">
        <v>43330</v>
      </c>
    </row>
    <row r="235" spans="1:1">
      <c r="A235" s="20">
        <v>43331</v>
      </c>
    </row>
    <row r="236" spans="1:1">
      <c r="A236" s="20">
        <v>43332</v>
      </c>
    </row>
    <row r="237" spans="1:1">
      <c r="A237" s="20">
        <v>43333</v>
      </c>
    </row>
    <row r="238" spans="1:1">
      <c r="A238" s="20">
        <v>43334</v>
      </c>
    </row>
    <row r="239" spans="1:1">
      <c r="A239" s="20">
        <v>43335</v>
      </c>
    </row>
    <row r="240" spans="1:1">
      <c r="A240" s="20">
        <v>43336</v>
      </c>
    </row>
    <row r="241" spans="1:1">
      <c r="A241" s="20">
        <v>43337</v>
      </c>
    </row>
    <row r="242" spans="1:1">
      <c r="A242" s="20">
        <v>43338</v>
      </c>
    </row>
    <row r="243" spans="1:1">
      <c r="A243" s="20">
        <v>43339</v>
      </c>
    </row>
    <row r="244" spans="1:1">
      <c r="A244" s="20">
        <v>43340</v>
      </c>
    </row>
    <row r="245" spans="1:1">
      <c r="A245" s="20">
        <v>43341</v>
      </c>
    </row>
    <row r="246" spans="1:1">
      <c r="A246" s="20">
        <v>43342</v>
      </c>
    </row>
    <row r="247" spans="1:1">
      <c r="A247" s="20">
        <v>43343</v>
      </c>
    </row>
    <row r="248" spans="1:1">
      <c r="A248" s="20">
        <v>43344</v>
      </c>
    </row>
    <row r="249" spans="1:1">
      <c r="A249" s="20">
        <v>43345</v>
      </c>
    </row>
    <row r="250" spans="1:1">
      <c r="A250" s="20">
        <v>43346</v>
      </c>
    </row>
    <row r="251" spans="1:1">
      <c r="A251" s="20">
        <v>43347</v>
      </c>
    </row>
    <row r="252" spans="1:1">
      <c r="A252" s="20">
        <v>43348</v>
      </c>
    </row>
    <row r="253" spans="1:1">
      <c r="A253" s="20">
        <v>43349</v>
      </c>
    </row>
    <row r="254" spans="1:1">
      <c r="A254" s="20">
        <v>43350</v>
      </c>
    </row>
    <row r="255" spans="1:1">
      <c r="A255" s="20">
        <v>43351</v>
      </c>
    </row>
    <row r="256" spans="1:1">
      <c r="A256" s="20">
        <v>43352</v>
      </c>
    </row>
    <row r="257" spans="1:1">
      <c r="A257" s="20">
        <v>43353</v>
      </c>
    </row>
    <row r="258" spans="1:1">
      <c r="A258" s="20">
        <v>43354</v>
      </c>
    </row>
    <row r="259" spans="1:1">
      <c r="A259" s="20">
        <v>43355</v>
      </c>
    </row>
    <row r="260" spans="1:1">
      <c r="A260" s="20">
        <v>43356</v>
      </c>
    </row>
    <row r="261" spans="1:1">
      <c r="A261" s="20">
        <v>43357</v>
      </c>
    </row>
    <row r="262" spans="1:1">
      <c r="A262" s="20">
        <v>43358</v>
      </c>
    </row>
    <row r="263" spans="1:1">
      <c r="A263" s="20">
        <v>43359</v>
      </c>
    </row>
    <row r="264" spans="1:1">
      <c r="A264" s="20">
        <v>43360</v>
      </c>
    </row>
    <row r="265" spans="1:1">
      <c r="A265" s="20">
        <v>43361</v>
      </c>
    </row>
    <row r="266" spans="1:1">
      <c r="A266" s="20">
        <v>43362</v>
      </c>
    </row>
    <row r="267" spans="1:1">
      <c r="A267" s="20">
        <v>43363</v>
      </c>
    </row>
    <row r="268" spans="1:1">
      <c r="A268" s="20">
        <v>43364</v>
      </c>
    </row>
    <row r="269" spans="1:1">
      <c r="A269" s="20">
        <v>43365</v>
      </c>
    </row>
    <row r="270" spans="1:1">
      <c r="A270" s="20">
        <v>43366</v>
      </c>
    </row>
    <row r="271" spans="1:1">
      <c r="A271" s="20">
        <v>43367</v>
      </c>
    </row>
    <row r="272" spans="1:1">
      <c r="A272" s="20">
        <v>43368</v>
      </c>
    </row>
    <row r="273" spans="1:1">
      <c r="A273" s="20">
        <v>43369</v>
      </c>
    </row>
    <row r="274" spans="1:1">
      <c r="A274" s="20">
        <v>43370</v>
      </c>
    </row>
    <row r="275" spans="1:1">
      <c r="A275" s="20">
        <v>43371</v>
      </c>
    </row>
    <row r="276" spans="1:1">
      <c r="A276" s="20">
        <v>43372</v>
      </c>
    </row>
    <row r="277" spans="1:1">
      <c r="A277" s="20">
        <v>43373</v>
      </c>
    </row>
    <row r="278" spans="1:1">
      <c r="A278" s="20">
        <v>43374</v>
      </c>
    </row>
    <row r="279" spans="1:1">
      <c r="A279" s="20">
        <v>43375</v>
      </c>
    </row>
    <row r="280" spans="1:1">
      <c r="A280" s="20">
        <v>43376</v>
      </c>
    </row>
    <row r="281" spans="1:1">
      <c r="A281" s="20">
        <v>43377</v>
      </c>
    </row>
    <row r="282" spans="1:1">
      <c r="A282" s="20">
        <v>43378</v>
      </c>
    </row>
    <row r="283" spans="1:1">
      <c r="A283" s="20">
        <v>43379</v>
      </c>
    </row>
    <row r="284" spans="1:1">
      <c r="A284" s="20">
        <v>43380</v>
      </c>
    </row>
    <row r="285" spans="1:1">
      <c r="A285" s="20">
        <v>43381</v>
      </c>
    </row>
    <row r="286" spans="1:1">
      <c r="A286" s="20">
        <v>43382</v>
      </c>
    </row>
    <row r="287" spans="1:1">
      <c r="A287" s="20">
        <v>43383</v>
      </c>
    </row>
    <row r="288" spans="1:1">
      <c r="A288" s="20">
        <v>43384</v>
      </c>
    </row>
    <row r="289" spans="1:1">
      <c r="A289" s="20">
        <v>43385</v>
      </c>
    </row>
    <row r="290" spans="1:1">
      <c r="A290" s="20">
        <v>43386</v>
      </c>
    </row>
    <row r="291" spans="1:1">
      <c r="A291" s="20">
        <v>43387</v>
      </c>
    </row>
    <row r="292" spans="1:1">
      <c r="A292" s="20">
        <v>43388</v>
      </c>
    </row>
    <row r="293" spans="1:1">
      <c r="A293" s="20">
        <v>43389</v>
      </c>
    </row>
    <row r="294" spans="1:1">
      <c r="A294" s="20">
        <v>43390</v>
      </c>
    </row>
    <row r="295" spans="1:1">
      <c r="A295" s="20">
        <v>43391</v>
      </c>
    </row>
    <row r="296" spans="1:1">
      <c r="A296" s="20">
        <v>43392</v>
      </c>
    </row>
    <row r="297" spans="1:1">
      <c r="A297" s="20">
        <v>43393</v>
      </c>
    </row>
    <row r="298" spans="1:1">
      <c r="A298" s="20">
        <v>43394</v>
      </c>
    </row>
    <row r="299" spans="1:1">
      <c r="A299" s="20">
        <v>43395</v>
      </c>
    </row>
    <row r="300" spans="1:1">
      <c r="A300" s="20">
        <v>43396</v>
      </c>
    </row>
    <row r="301" spans="1:1">
      <c r="A301" s="20">
        <v>43397</v>
      </c>
    </row>
    <row r="302" spans="1:1">
      <c r="A302" s="20">
        <v>43398</v>
      </c>
    </row>
    <row r="303" spans="1:1">
      <c r="A303" s="20">
        <v>43399</v>
      </c>
    </row>
    <row r="304" spans="1:1">
      <c r="A304" s="20">
        <v>43400</v>
      </c>
    </row>
    <row r="305" spans="1:1">
      <c r="A305" s="20">
        <v>43401</v>
      </c>
    </row>
    <row r="306" spans="1:1">
      <c r="A306" s="20">
        <v>43402</v>
      </c>
    </row>
    <row r="307" spans="1:1">
      <c r="A307" s="20">
        <v>43403</v>
      </c>
    </row>
    <row r="308" spans="1:1">
      <c r="A308" s="20">
        <v>43404</v>
      </c>
    </row>
    <row r="309" spans="1:1">
      <c r="A309" s="20">
        <v>43405</v>
      </c>
    </row>
    <row r="310" spans="1:1">
      <c r="A310" s="20">
        <v>43406</v>
      </c>
    </row>
    <row r="311" spans="1:1">
      <c r="A311" s="20">
        <v>43407</v>
      </c>
    </row>
    <row r="312" spans="1:1">
      <c r="A312" s="20">
        <v>43408</v>
      </c>
    </row>
    <row r="313" spans="1:1">
      <c r="A313" s="20">
        <v>43409</v>
      </c>
    </row>
    <row r="314" spans="1:1">
      <c r="A314" s="20">
        <v>43410</v>
      </c>
    </row>
    <row r="315" spans="1:1">
      <c r="A315" s="20">
        <v>43411</v>
      </c>
    </row>
    <row r="316" spans="1:1">
      <c r="A316" s="20">
        <v>43412</v>
      </c>
    </row>
    <row r="317" spans="1:1">
      <c r="A317" s="20">
        <v>43413</v>
      </c>
    </row>
    <row r="318" spans="1:1">
      <c r="A318" s="20">
        <v>43414</v>
      </c>
    </row>
    <row r="319" spans="1:1">
      <c r="A319" s="20">
        <v>43415</v>
      </c>
    </row>
    <row r="320" spans="1:1">
      <c r="A320" s="20">
        <v>43416</v>
      </c>
    </row>
    <row r="321" spans="1:1">
      <c r="A321" s="20">
        <v>43417</v>
      </c>
    </row>
    <row r="322" spans="1:1">
      <c r="A322" s="20">
        <v>43418</v>
      </c>
    </row>
    <row r="323" spans="1:1">
      <c r="A323" s="20">
        <v>43419</v>
      </c>
    </row>
    <row r="324" spans="1:1">
      <c r="A324" s="20">
        <v>43420</v>
      </c>
    </row>
    <row r="325" spans="1:1">
      <c r="A325" s="20">
        <v>43421</v>
      </c>
    </row>
    <row r="326" spans="1:1">
      <c r="A326" s="20">
        <v>43422</v>
      </c>
    </row>
    <row r="327" spans="1:1">
      <c r="A327" s="20">
        <v>43423</v>
      </c>
    </row>
    <row r="328" spans="1:1">
      <c r="A328" s="20">
        <v>43424</v>
      </c>
    </row>
    <row r="329" spans="1:1">
      <c r="A329" s="20">
        <v>43425</v>
      </c>
    </row>
    <row r="330" spans="1:1">
      <c r="A330" s="20">
        <v>43426</v>
      </c>
    </row>
    <row r="331" spans="1:1">
      <c r="A331" s="20">
        <v>43427</v>
      </c>
    </row>
    <row r="332" spans="1:1">
      <c r="A332" s="20">
        <v>43428</v>
      </c>
    </row>
    <row r="333" spans="1:1">
      <c r="A333" s="20">
        <v>43429</v>
      </c>
    </row>
    <row r="334" spans="1:1">
      <c r="A334" s="20">
        <v>43430</v>
      </c>
    </row>
    <row r="335" spans="1:1">
      <c r="A335" s="20">
        <v>43431</v>
      </c>
    </row>
    <row r="336" spans="1:1">
      <c r="A336" s="20">
        <v>43432</v>
      </c>
    </row>
    <row r="337" spans="1:1">
      <c r="A337" s="20">
        <v>43433</v>
      </c>
    </row>
    <row r="338" spans="1:1">
      <c r="A338" s="20">
        <v>43434</v>
      </c>
    </row>
    <row r="339" spans="1:1">
      <c r="A339" s="20">
        <v>43435</v>
      </c>
    </row>
    <row r="340" spans="1:1">
      <c r="A340" s="20">
        <v>43436</v>
      </c>
    </row>
    <row r="341" spans="1:1">
      <c r="A341" s="20">
        <v>43437</v>
      </c>
    </row>
    <row r="342" spans="1:1">
      <c r="A342" s="20">
        <v>43438</v>
      </c>
    </row>
    <row r="343" spans="1:1">
      <c r="A343" s="20">
        <v>43439</v>
      </c>
    </row>
    <row r="344" spans="1:1">
      <c r="A344" s="20">
        <v>43440</v>
      </c>
    </row>
    <row r="345" spans="1:1">
      <c r="A345" s="20">
        <v>43441</v>
      </c>
    </row>
    <row r="346" spans="1:1">
      <c r="A346" s="20">
        <v>43442</v>
      </c>
    </row>
    <row r="347" spans="1:1">
      <c r="A347" s="20">
        <v>43443</v>
      </c>
    </row>
    <row r="348" spans="1:1">
      <c r="A348" s="20">
        <v>43444</v>
      </c>
    </row>
    <row r="349" spans="1:1">
      <c r="A349" s="20">
        <v>43445</v>
      </c>
    </row>
    <row r="350" spans="1:1">
      <c r="A350" s="20">
        <v>43446</v>
      </c>
    </row>
    <row r="351" spans="1:1">
      <c r="A351" s="20">
        <v>43447</v>
      </c>
    </row>
    <row r="352" spans="1:1">
      <c r="A352" s="20">
        <v>43448</v>
      </c>
    </row>
    <row r="353" spans="1:1">
      <c r="A353" s="20">
        <v>43449</v>
      </c>
    </row>
    <row r="354" spans="1:1">
      <c r="A354" s="20">
        <v>43450</v>
      </c>
    </row>
    <row r="355" spans="1:1">
      <c r="A355" s="20">
        <v>43451</v>
      </c>
    </row>
    <row r="356" spans="1:1">
      <c r="A356" s="20">
        <v>43452</v>
      </c>
    </row>
    <row r="357" spans="1:1">
      <c r="A357" s="20">
        <v>43453</v>
      </c>
    </row>
    <row r="358" spans="1:1">
      <c r="A358" s="20">
        <v>43454</v>
      </c>
    </row>
    <row r="359" spans="1:1">
      <c r="A359" s="20">
        <v>43455</v>
      </c>
    </row>
    <row r="360" spans="1:1">
      <c r="A360" s="20">
        <v>43456</v>
      </c>
    </row>
    <row r="361" spans="1:1">
      <c r="A361" s="20">
        <v>43457</v>
      </c>
    </row>
    <row r="362" spans="1:1">
      <c r="A362" s="20">
        <v>43458</v>
      </c>
    </row>
    <row r="363" spans="1:1">
      <c r="A363" s="20">
        <v>43459</v>
      </c>
    </row>
    <row r="364" spans="1:1">
      <c r="A364" s="20">
        <v>43460</v>
      </c>
    </row>
    <row r="365" spans="1:1">
      <c r="A365" s="20">
        <v>43461</v>
      </c>
    </row>
    <row r="366" spans="1:1">
      <c r="A366" s="20">
        <v>43462</v>
      </c>
    </row>
    <row r="367" spans="1:1">
      <c r="A367" s="20">
        <v>43463</v>
      </c>
    </row>
    <row r="368" spans="1:1">
      <c r="A368" s="20">
        <v>43464</v>
      </c>
    </row>
    <row r="369" spans="1:2">
      <c r="A369" s="20">
        <v>43465</v>
      </c>
    </row>
    <row r="370" spans="1:2">
      <c r="A370" s="20"/>
    </row>
    <row r="371" spans="1:2">
      <c r="A371" s="20" t="s">
        <v>79</v>
      </c>
      <c r="B371" s="53">
        <f>SUM(B4:B370)</f>
        <v>50</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HST-do not touch</vt:lpstr>
      <vt:lpstr>READ HERE FIRST!</vt:lpstr>
      <vt:lpstr>Sales Record</vt:lpstr>
      <vt:lpstr>Expenses</vt:lpstr>
      <vt:lpstr>Home Office</vt:lpstr>
      <vt:lpstr>Mileage 2013</vt:lpstr>
      <vt:lpstr>Mileage 2014</vt:lpstr>
      <vt:lpstr>Mileage 2017</vt:lpstr>
      <vt:lpstr>Mileage 2018</vt:lpstr>
      <vt:lpstr>Mileage 2019</vt:lpstr>
      <vt:lpstr>Mileage 2020</vt:lpstr>
      <vt:lpstr>Medical</vt:lpstr>
      <vt:lpstr>Expenses!Print_Titles</vt:lpstr>
    </vt:vector>
  </TitlesOfParts>
  <Company>L &amp; A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Libbey</dc:creator>
  <cp:lastModifiedBy>Mike Libbey</cp:lastModifiedBy>
  <dcterms:created xsi:type="dcterms:W3CDTF">2004-11-13T15:41:49Z</dcterms:created>
  <dcterms:modified xsi:type="dcterms:W3CDTF">2020-02-06T20:13:49Z</dcterms:modified>
</cp:coreProperties>
</file>

<file path=docProps/custom.xml><?xml version="1.0" encoding="utf-8"?>
<Properties xmlns="http://schemas.openxmlformats.org/officeDocument/2006/custom-properties" xmlns:vt="http://schemas.openxmlformats.org/officeDocument/2006/docPropsVTypes"/>
</file>